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айт энология" sheetId="3" r:id="rId1"/>
  </sheets>
  <calcPr calcId="144525"/>
</workbook>
</file>

<file path=xl/calcChain.xml><?xml version="1.0" encoding="utf-8"?>
<calcChain xmlns="http://schemas.openxmlformats.org/spreadsheetml/2006/main">
  <c r="AC22" i="3" l="1"/>
  <c r="AC23" i="3"/>
  <c r="AC21" i="3"/>
  <c r="AC15" i="3"/>
  <c r="AC16" i="3"/>
  <c r="AC20" i="3" l="1"/>
  <c r="AD23" i="3" s="1"/>
  <c r="AC14" i="3"/>
  <c r="AD16" i="3" s="1"/>
  <c r="AC11" i="3"/>
  <c r="AC10" i="3"/>
  <c r="AD15" i="3" l="1"/>
  <c r="AD21" i="3"/>
  <c r="AD11" i="3"/>
  <c r="AD22" i="3"/>
</calcChain>
</file>

<file path=xl/sharedStrings.xml><?xml version="1.0" encoding="utf-8"?>
<sst xmlns="http://schemas.openxmlformats.org/spreadsheetml/2006/main" count="33" uniqueCount="28">
  <si>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</si>
  <si>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</si>
  <si>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</si>
  <si>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</si>
  <si>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10 класс</t>
  </si>
  <si>
    <t>11 класс</t>
  </si>
  <si>
    <t>Отдел образования администрации Кесовогорского района</t>
  </si>
  <si>
    <t xml:space="preserve">  %% выполнения</t>
  </si>
  <si>
    <r>
      <t xml:space="preserve">Рейтинг   </t>
    </r>
    <r>
      <rPr>
        <i/>
        <sz val="9"/>
        <rFont val="Times New Roman"/>
        <family val="1"/>
        <charset val="204"/>
      </rPr>
      <t>(победитель,призер)</t>
    </r>
  </si>
  <si>
    <t>ЭКОЛОГИЯ</t>
  </si>
  <si>
    <t>ПРОТОКОЛ</t>
  </si>
  <si>
    <t>16  ноября 2021 года</t>
  </si>
  <si>
    <t>9 класс</t>
  </si>
  <si>
    <t>Задание 1 - 15 баллов</t>
  </si>
  <si>
    <t>Задание 1 - 20 баллов</t>
  </si>
  <si>
    <t>Задание 2 - 18 баллов</t>
  </si>
  <si>
    <t>Задание2  - 20  баллов</t>
  </si>
  <si>
    <t xml:space="preserve">  211102 э.</t>
  </si>
  <si>
    <t xml:space="preserve">  211104 э.</t>
  </si>
  <si>
    <t xml:space="preserve">   211103э.</t>
  </si>
  <si>
    <t xml:space="preserve">  211002 э.</t>
  </si>
  <si>
    <t xml:space="preserve">   211003э.</t>
  </si>
  <si>
    <t xml:space="preserve">  21906 э.</t>
  </si>
  <si>
    <t xml:space="preserve">       муниципального этапа  всероссийской олимпиады школьников  в 2021/2022 учебном году  </t>
  </si>
  <si>
    <t>победитель</t>
  </si>
  <si>
    <t>ЛСОШ</t>
  </si>
  <si>
    <t>КСОШ</t>
  </si>
  <si>
    <t>ССОШ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</si>
</sst>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7" xfId="0" applyBorder="1"/>
    <xf numFmtId="0" fontId="4" fillId="0" borderId="0" xfId="0" applyFont="1"/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center"/>
    </xf>
    <xf numFmtId="164" fontId="6" fillId="0" borderId="7" xfId="0" applyNumberFormat="1" applyFont="1" applyBorder="1" applyAlignment="1"/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13" fillId="2" borderId="0" xfId="0" applyFont="1" applyFill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13" fillId="2" borderId="0" xfId="0" applyFont="1" applyFill="1" applyAlignment="1">
      <alignment horizontal="center" wrapText="1"/>
    </xf>
    <xf numFmtId="0" fontId="13" fillId="0" borderId="0" xfId="0" applyFont="1" applyAlignment="1"/>
    <xf numFmtId="0" fontId="2" fillId="0" borderId="7" xfId="0" applyFont="1" applyFill="1" applyBorder="1" applyAlignment="1">
      <alignment horizontal="center" vertical="center"/>
    </xf>
    <xf numFmtId="0" fontId="0" fillId="0" borderId="0" xfId="0" applyFill="1"/>
    <xf numFmtId="0" fontId="16" fillId="0" borderId="7" xfId="0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13" fillId="0" borderId="0" xfId="0" applyFont="1" applyFill="1"/>
    <xf numFmtId="0" fontId="2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10" fontId="13" fillId="2" borderId="0" xfId="0" applyNumberFormat="1" applyFont="1" applyFill="1" applyAlignment="1"/>
    <xf numFmtId="10" fontId="13" fillId="2" borderId="0" xfId="0" applyNumberFormat="1" applyFont="1" applyFill="1" applyAlignment="1">
      <alignment horizontal="center"/>
    </xf>
    <xf numFmtId="10" fontId="13" fillId="0" borderId="0" xfId="0" applyNumberFormat="1" applyFont="1" applyAlignment="1"/>
    <xf numFmtId="10" fontId="14" fillId="0" borderId="0" xfId="0" applyNumberFormat="1" applyFont="1"/>
    <xf numFmtId="10" fontId="13" fillId="0" borderId="0" xfId="0" applyNumberFormat="1" applyFont="1"/>
    <xf numFmtId="10" fontId="2" fillId="0" borderId="0" xfId="0" applyNumberFormat="1" applyFont="1"/>
    <xf numFmtId="10" fontId="0" fillId="0" borderId="0" xfId="0" applyNumberFormat="1"/>
    <xf numFmtId="10" fontId="3" fillId="0" borderId="0" xfId="0" applyNumberFormat="1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7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10" fontId="6" fillId="0" borderId="2" xfId="0" applyNumberFormat="1" applyFont="1" applyBorder="1" applyAlignment="1"/>
    <xf numFmtId="10" fontId="2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0" fontId="10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workbookViewId="0">
      <selection sqref="A1:A1048576"/>
    </sheetView>
  </sheetViews>
  <sheetFormatPr defaultRowHeight="15" x14ac:dyDescent="0.25"/>
  <cols>
    <col min="1" max="1" width="9.7109375" style="7" customWidth="1"/>
    <col min="2" max="2" width="12.42578125" style="26" customWidth="1"/>
    <col min="3" max="28" width="4.42578125" customWidth="1"/>
    <col min="29" max="29" width="8.42578125" style="33" customWidth="1"/>
    <col min="30" max="30" width="9.140625" style="45"/>
    <col min="31" max="31" width="10.42578125" customWidth="1"/>
  </cols>
  <sheetData>
    <row r="1" spans="1:32" s="18" customFormat="1" ht="18.75" x14ac:dyDescent="0.3">
      <c r="A1" s="68"/>
      <c r="B1" s="30"/>
      <c r="C1" s="83" t="s">
        <v>6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39"/>
      <c r="AE1" s="16"/>
    </row>
    <row r="2" spans="1:32" s="18" customFormat="1" ht="18.75" x14ac:dyDescent="0.3">
      <c r="A2" s="68"/>
      <c r="B2" s="30"/>
      <c r="C2" s="83" t="s">
        <v>10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40"/>
      <c r="AE2" s="16"/>
    </row>
    <row r="3" spans="1:32" s="2" customFormat="1" ht="18.75" x14ac:dyDescent="0.3">
      <c r="A3" s="89"/>
      <c r="C3" s="88" t="s">
        <v>23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41"/>
      <c r="AF3" s="31"/>
    </row>
    <row r="4" spans="1:32" s="18" customFormat="1" ht="18.75" x14ac:dyDescent="0.3">
      <c r="A4" s="69"/>
      <c r="B4" s="24"/>
      <c r="E4" s="17" t="s">
        <v>0</v>
      </c>
      <c r="G4" s="17"/>
      <c r="I4" s="19"/>
      <c r="J4" s="19"/>
      <c r="K4" s="19" t="s">
        <v>9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36"/>
      <c r="AD4" s="42"/>
    </row>
    <row r="5" spans="1:32" ht="18.75" x14ac:dyDescent="0.3">
      <c r="A5" s="69"/>
      <c r="B5" s="24"/>
      <c r="C5" s="18"/>
      <c r="D5" s="18"/>
      <c r="E5" s="17"/>
      <c r="F5" s="18"/>
      <c r="G5" s="17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43" t="s">
        <v>11</v>
      </c>
      <c r="AE5" s="18"/>
    </row>
    <row r="6" spans="1:32" ht="15" customHeight="1" x14ac:dyDescent="0.25">
      <c r="A6" s="90"/>
      <c r="B6" s="25"/>
      <c r="E6" s="5"/>
      <c r="G6" s="5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6"/>
      <c r="AD6" s="44"/>
    </row>
    <row r="7" spans="1:32" ht="15" customHeight="1" x14ac:dyDescent="0.25">
      <c r="A7" s="79" t="s">
        <v>1</v>
      </c>
      <c r="B7" s="80"/>
      <c r="C7" s="84" t="s">
        <v>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6"/>
      <c r="AB7" s="58"/>
      <c r="AC7" s="87" t="s">
        <v>3</v>
      </c>
      <c r="AD7" s="70" t="s">
        <v>7</v>
      </c>
      <c r="AE7" s="71" t="s">
        <v>8</v>
      </c>
    </row>
    <row r="8" spans="1:32" ht="15" customHeight="1" x14ac:dyDescent="0.25">
      <c r="A8" s="79"/>
      <c r="B8" s="81"/>
      <c r="C8" s="72" t="s">
        <v>13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56"/>
      <c r="S8" s="56"/>
      <c r="T8" s="56"/>
      <c r="U8" s="56"/>
      <c r="V8" s="56"/>
      <c r="W8" s="73" t="s">
        <v>15</v>
      </c>
      <c r="X8" s="74"/>
      <c r="Y8" s="74"/>
      <c r="Z8" s="74"/>
      <c r="AA8" s="75"/>
      <c r="AB8" s="57"/>
      <c r="AC8" s="87"/>
      <c r="AD8" s="70"/>
      <c r="AE8" s="71"/>
    </row>
    <row r="9" spans="1:32" x14ac:dyDescent="0.25">
      <c r="A9" s="79"/>
      <c r="B9" s="82"/>
      <c r="C9" s="54">
        <v>1</v>
      </c>
      <c r="D9" s="54">
        <v>2</v>
      </c>
      <c r="E9" s="54">
        <v>3</v>
      </c>
      <c r="F9" s="54">
        <v>4</v>
      </c>
      <c r="G9" s="54">
        <v>5</v>
      </c>
      <c r="H9" s="54">
        <v>6</v>
      </c>
      <c r="I9" s="54">
        <v>7</v>
      </c>
      <c r="J9" s="54">
        <v>8</v>
      </c>
      <c r="K9" s="54">
        <v>9</v>
      </c>
      <c r="L9" s="54">
        <v>10</v>
      </c>
      <c r="M9" s="54">
        <v>11</v>
      </c>
      <c r="N9" s="54">
        <v>12</v>
      </c>
      <c r="O9" s="54">
        <v>13</v>
      </c>
      <c r="P9" s="54">
        <v>14</v>
      </c>
      <c r="Q9" s="54">
        <v>15</v>
      </c>
      <c r="R9" s="54"/>
      <c r="S9" s="54"/>
      <c r="T9" s="54"/>
      <c r="U9" s="54"/>
      <c r="V9" s="54"/>
      <c r="W9" s="54">
        <v>1</v>
      </c>
      <c r="X9" s="54">
        <v>2</v>
      </c>
      <c r="Y9" s="54">
        <v>3</v>
      </c>
      <c r="Z9" s="54">
        <v>4</v>
      </c>
      <c r="AA9" s="54">
        <v>5</v>
      </c>
      <c r="AB9" s="54"/>
      <c r="AC9" s="87"/>
      <c r="AD9" s="70"/>
      <c r="AE9" s="71"/>
    </row>
    <row r="10" spans="1:32" ht="32.25" customHeight="1" x14ac:dyDescent="0.35">
      <c r="A10" s="91"/>
      <c r="B10" s="29" t="s">
        <v>12</v>
      </c>
      <c r="C10" s="52">
        <v>1</v>
      </c>
      <c r="D10" s="52">
        <v>1</v>
      </c>
      <c r="E10" s="52">
        <v>1</v>
      </c>
      <c r="F10" s="52">
        <v>1</v>
      </c>
      <c r="G10" s="52">
        <v>1</v>
      </c>
      <c r="H10" s="52">
        <v>1</v>
      </c>
      <c r="I10" s="52">
        <v>1</v>
      </c>
      <c r="J10" s="52">
        <v>1</v>
      </c>
      <c r="K10" s="52">
        <v>1</v>
      </c>
      <c r="L10" s="52">
        <v>1</v>
      </c>
      <c r="M10" s="52">
        <v>1</v>
      </c>
      <c r="N10" s="52">
        <v>1</v>
      </c>
      <c r="O10" s="52">
        <v>1</v>
      </c>
      <c r="P10" s="52">
        <v>1</v>
      </c>
      <c r="Q10" s="52">
        <v>1</v>
      </c>
      <c r="R10" s="52"/>
      <c r="S10" s="52"/>
      <c r="T10" s="52"/>
      <c r="U10" s="52"/>
      <c r="V10" s="52"/>
      <c r="W10" s="52">
        <v>4</v>
      </c>
      <c r="X10" s="52">
        <v>2</v>
      </c>
      <c r="Y10" s="52">
        <v>4</v>
      </c>
      <c r="Z10" s="52">
        <v>4</v>
      </c>
      <c r="AA10" s="52">
        <v>4</v>
      </c>
      <c r="AB10" s="52"/>
      <c r="AC10" s="34">
        <f>SUM(C10:AA10)</f>
        <v>33</v>
      </c>
      <c r="AD10" s="64">
        <v>1</v>
      </c>
      <c r="AE10" s="10"/>
    </row>
    <row r="11" spans="1:32" ht="18.75" x14ac:dyDescent="0.3">
      <c r="A11" s="32" t="s">
        <v>22</v>
      </c>
      <c r="B11" s="49" t="s">
        <v>27</v>
      </c>
      <c r="C11" s="55">
        <v>0</v>
      </c>
      <c r="D11" s="55">
        <v>0</v>
      </c>
      <c r="E11" s="55">
        <v>0</v>
      </c>
      <c r="F11" s="55">
        <v>1</v>
      </c>
      <c r="G11" s="55">
        <v>0</v>
      </c>
      <c r="H11" s="55">
        <v>0</v>
      </c>
      <c r="I11" s="55">
        <v>0</v>
      </c>
      <c r="J11" s="55">
        <v>1</v>
      </c>
      <c r="K11" s="55">
        <v>1</v>
      </c>
      <c r="L11" s="38">
        <v>1</v>
      </c>
      <c r="M11" s="55">
        <v>0</v>
      </c>
      <c r="N11" s="55">
        <v>0</v>
      </c>
      <c r="O11" s="55">
        <v>1</v>
      </c>
      <c r="P11" s="55">
        <v>1</v>
      </c>
      <c r="Q11" s="55">
        <v>0</v>
      </c>
      <c r="R11" s="55"/>
      <c r="S11" s="55"/>
      <c r="T11" s="55"/>
      <c r="U11" s="55"/>
      <c r="V11" s="55"/>
      <c r="W11" s="14">
        <v>3</v>
      </c>
      <c r="X11" s="14">
        <v>2</v>
      </c>
      <c r="Y11" s="14">
        <v>2</v>
      </c>
      <c r="Z11" s="14">
        <v>4</v>
      </c>
      <c r="AA11" s="14"/>
      <c r="AB11" s="14"/>
      <c r="AC11" s="62">
        <f>SUM(C11:AA11)</f>
        <v>17</v>
      </c>
      <c r="AD11" s="65">
        <f>AC11/AC10</f>
        <v>0.51515151515151514</v>
      </c>
      <c r="AE11" s="66" t="s">
        <v>24</v>
      </c>
    </row>
    <row r="12" spans="1:32" ht="19.5" x14ac:dyDescent="0.35">
      <c r="A12" s="14"/>
      <c r="C12" s="72" t="s">
        <v>14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4" t="s">
        <v>16</v>
      </c>
      <c r="X12" s="74"/>
      <c r="Y12" s="74"/>
      <c r="Z12" s="74"/>
      <c r="AA12" s="74"/>
      <c r="AB12" s="75"/>
      <c r="AC12" s="34"/>
      <c r="AD12" s="65"/>
      <c r="AE12" s="66"/>
    </row>
    <row r="13" spans="1:32" ht="19.5" x14ac:dyDescent="0.35">
      <c r="A13" s="14"/>
      <c r="B13" s="77" t="s">
        <v>4</v>
      </c>
      <c r="C13" s="51">
        <v>1</v>
      </c>
      <c r="D13" s="51">
        <v>2</v>
      </c>
      <c r="E13" s="51">
        <v>3</v>
      </c>
      <c r="F13" s="51">
        <v>4</v>
      </c>
      <c r="G13" s="51">
        <v>5</v>
      </c>
      <c r="H13" s="51">
        <v>6</v>
      </c>
      <c r="I13" s="51">
        <v>7</v>
      </c>
      <c r="J13" s="51">
        <v>8</v>
      </c>
      <c r="K13" s="51">
        <v>9</v>
      </c>
      <c r="L13" s="51">
        <v>10</v>
      </c>
      <c r="M13" s="51">
        <v>11</v>
      </c>
      <c r="N13" s="51">
        <v>12</v>
      </c>
      <c r="O13" s="51">
        <v>13</v>
      </c>
      <c r="P13" s="51">
        <v>14</v>
      </c>
      <c r="Q13" s="51">
        <v>15</v>
      </c>
      <c r="R13" s="67">
        <v>16</v>
      </c>
      <c r="S13" s="67">
        <v>17</v>
      </c>
      <c r="T13" s="67">
        <v>18</v>
      </c>
      <c r="U13" s="67">
        <v>19</v>
      </c>
      <c r="V13" s="67">
        <v>20</v>
      </c>
      <c r="W13" s="57">
        <v>1</v>
      </c>
      <c r="X13" s="67">
        <v>2</v>
      </c>
      <c r="Y13" s="67">
        <v>3</v>
      </c>
      <c r="Z13" s="67">
        <v>4</v>
      </c>
      <c r="AA13" s="67">
        <v>5</v>
      </c>
      <c r="AB13" s="67">
        <v>6</v>
      </c>
      <c r="AC13" s="34"/>
      <c r="AD13" s="65"/>
      <c r="AE13" s="66"/>
    </row>
    <row r="14" spans="1:32" ht="18.75" customHeight="1" x14ac:dyDescent="0.35">
      <c r="A14" s="91"/>
      <c r="B14" s="78"/>
      <c r="C14" s="52">
        <v>1</v>
      </c>
      <c r="D14" s="52">
        <v>1</v>
      </c>
      <c r="E14" s="52">
        <v>1</v>
      </c>
      <c r="F14" s="52">
        <v>1</v>
      </c>
      <c r="G14" s="52">
        <v>1</v>
      </c>
      <c r="H14" s="52">
        <v>1</v>
      </c>
      <c r="I14" s="52">
        <v>1</v>
      </c>
      <c r="J14" s="52">
        <v>1</v>
      </c>
      <c r="K14" s="52">
        <v>1</v>
      </c>
      <c r="L14" s="52">
        <v>1</v>
      </c>
      <c r="M14" s="52">
        <v>1</v>
      </c>
      <c r="N14" s="52">
        <v>1</v>
      </c>
      <c r="O14" s="52">
        <v>1</v>
      </c>
      <c r="P14" s="52">
        <v>1</v>
      </c>
      <c r="Q14" s="52">
        <v>1</v>
      </c>
      <c r="R14" s="52">
        <v>1</v>
      </c>
      <c r="S14" s="52">
        <v>1</v>
      </c>
      <c r="T14" s="52">
        <v>1</v>
      </c>
      <c r="U14" s="52">
        <v>1</v>
      </c>
      <c r="V14" s="52">
        <v>1</v>
      </c>
      <c r="W14" s="50">
        <v>4</v>
      </c>
      <c r="X14" s="52">
        <v>4</v>
      </c>
      <c r="Y14" s="52">
        <v>2</v>
      </c>
      <c r="Z14" s="52">
        <v>4</v>
      </c>
      <c r="AA14" s="52">
        <v>2</v>
      </c>
      <c r="AB14" s="52">
        <v>4</v>
      </c>
      <c r="AC14" s="34">
        <f>SUM(C14:AB14)</f>
        <v>40</v>
      </c>
      <c r="AD14" s="64">
        <v>1</v>
      </c>
      <c r="AE14" s="10"/>
    </row>
    <row r="15" spans="1:32" ht="18.75" x14ac:dyDescent="0.3">
      <c r="A15" s="32" t="s">
        <v>21</v>
      </c>
      <c r="B15" s="4" t="s">
        <v>25</v>
      </c>
      <c r="C15" s="14">
        <v>1</v>
      </c>
      <c r="D15" s="14">
        <v>1</v>
      </c>
      <c r="E15" s="14">
        <v>1</v>
      </c>
      <c r="F15" s="14">
        <v>0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14">
        <v>0</v>
      </c>
      <c r="Q15" s="14">
        <v>0</v>
      </c>
      <c r="R15" s="14">
        <v>1</v>
      </c>
      <c r="S15" s="14">
        <v>1</v>
      </c>
      <c r="T15" s="14">
        <v>0</v>
      </c>
      <c r="U15" s="14">
        <v>0</v>
      </c>
      <c r="V15" s="14">
        <v>0</v>
      </c>
      <c r="W15" s="48">
        <v>1</v>
      </c>
      <c r="X15" s="14">
        <v>1.5</v>
      </c>
      <c r="Y15" s="14">
        <v>0</v>
      </c>
      <c r="Z15" s="14">
        <v>2</v>
      </c>
      <c r="AA15" s="14">
        <v>0</v>
      </c>
      <c r="AB15" s="14">
        <v>0</v>
      </c>
      <c r="AC15" s="62">
        <f>SUM(C15:AB15)</f>
        <v>11.5</v>
      </c>
      <c r="AD15" s="65">
        <f>AC15/AC14</f>
        <v>0.28749999999999998</v>
      </c>
      <c r="AE15" s="66"/>
    </row>
    <row r="16" spans="1:32" s="47" customFormat="1" ht="23.25" customHeight="1" x14ac:dyDescent="0.3">
      <c r="A16" s="32" t="s">
        <v>20</v>
      </c>
      <c r="B16" s="4" t="s">
        <v>26</v>
      </c>
      <c r="C16" s="14">
        <v>1</v>
      </c>
      <c r="D16" s="14">
        <v>0</v>
      </c>
      <c r="E16" s="14">
        <v>1</v>
      </c>
      <c r="F16" s="14">
        <v>0</v>
      </c>
      <c r="G16" s="14">
        <v>1</v>
      </c>
      <c r="H16" s="14">
        <v>1</v>
      </c>
      <c r="I16" s="14">
        <v>0</v>
      </c>
      <c r="J16" s="14">
        <v>1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48">
        <v>0</v>
      </c>
      <c r="X16" s="14">
        <v>1.5</v>
      </c>
      <c r="Y16" s="14">
        <v>0</v>
      </c>
      <c r="Z16" s="14">
        <v>0</v>
      </c>
      <c r="AA16" s="14">
        <v>0</v>
      </c>
      <c r="AB16" s="14">
        <v>0</v>
      </c>
      <c r="AC16" s="62">
        <f>SUM(C16:AB16)</f>
        <v>7.5</v>
      </c>
      <c r="AD16" s="65">
        <f>AC16/AC14</f>
        <v>0.1875</v>
      </c>
      <c r="AE16" s="66"/>
    </row>
    <row r="17" spans="1:31" x14ac:dyDescent="0.25">
      <c r="AE17" s="1"/>
    </row>
    <row r="18" spans="1:31" ht="19.5" x14ac:dyDescent="0.35">
      <c r="A18" s="14"/>
      <c r="B18" s="3"/>
      <c r="C18" s="72" t="s">
        <v>14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4" t="s">
        <v>16</v>
      </c>
      <c r="X18" s="74"/>
      <c r="Y18" s="74"/>
      <c r="Z18" s="74"/>
      <c r="AA18" s="74"/>
      <c r="AB18" s="75"/>
      <c r="AC18" s="34"/>
      <c r="AD18" s="65"/>
      <c r="AE18" s="66"/>
    </row>
    <row r="19" spans="1:31" ht="19.5" x14ac:dyDescent="0.35">
      <c r="A19" s="14"/>
      <c r="B19" s="76" t="s">
        <v>5</v>
      </c>
      <c r="C19" s="51">
        <v>1</v>
      </c>
      <c r="D19" s="51">
        <v>2</v>
      </c>
      <c r="E19" s="51">
        <v>3</v>
      </c>
      <c r="F19" s="51">
        <v>4</v>
      </c>
      <c r="G19" s="51">
        <v>5</v>
      </c>
      <c r="H19" s="51">
        <v>6</v>
      </c>
      <c r="I19" s="51">
        <v>7</v>
      </c>
      <c r="J19" s="51">
        <v>8</v>
      </c>
      <c r="K19" s="51">
        <v>9</v>
      </c>
      <c r="L19" s="51">
        <v>10</v>
      </c>
      <c r="M19" s="51">
        <v>11</v>
      </c>
      <c r="N19" s="51">
        <v>12</v>
      </c>
      <c r="O19" s="51">
        <v>13</v>
      </c>
      <c r="P19" s="51">
        <v>14</v>
      </c>
      <c r="Q19" s="51">
        <v>15</v>
      </c>
      <c r="R19" s="59">
        <v>16</v>
      </c>
      <c r="S19" s="59">
        <v>17</v>
      </c>
      <c r="T19" s="59">
        <v>18</v>
      </c>
      <c r="U19" s="59">
        <v>19</v>
      </c>
      <c r="V19" s="59">
        <v>20</v>
      </c>
      <c r="W19" s="60">
        <v>1</v>
      </c>
      <c r="X19" s="59">
        <v>2</v>
      </c>
      <c r="Y19" s="59">
        <v>3</v>
      </c>
      <c r="Z19" s="59">
        <v>4</v>
      </c>
      <c r="AA19" s="59">
        <v>5</v>
      </c>
      <c r="AB19" s="59">
        <v>6</v>
      </c>
      <c r="AC19" s="34"/>
      <c r="AD19" s="65"/>
      <c r="AE19" s="66"/>
    </row>
    <row r="20" spans="1:31" ht="19.5" x14ac:dyDescent="0.35">
      <c r="A20" s="91"/>
      <c r="B20" s="76"/>
      <c r="C20" s="52">
        <v>1</v>
      </c>
      <c r="D20" s="52">
        <v>1</v>
      </c>
      <c r="E20" s="52">
        <v>1</v>
      </c>
      <c r="F20" s="52">
        <v>1</v>
      </c>
      <c r="G20" s="52">
        <v>1</v>
      </c>
      <c r="H20" s="52">
        <v>1</v>
      </c>
      <c r="I20" s="52">
        <v>1</v>
      </c>
      <c r="J20" s="52">
        <v>1</v>
      </c>
      <c r="K20" s="52">
        <v>1</v>
      </c>
      <c r="L20" s="52">
        <v>1</v>
      </c>
      <c r="M20" s="52">
        <v>1</v>
      </c>
      <c r="N20" s="52">
        <v>1</v>
      </c>
      <c r="O20" s="52">
        <v>1</v>
      </c>
      <c r="P20" s="52">
        <v>1</v>
      </c>
      <c r="Q20" s="52">
        <v>1</v>
      </c>
      <c r="R20" s="52">
        <v>1</v>
      </c>
      <c r="S20" s="52">
        <v>1</v>
      </c>
      <c r="T20" s="52">
        <v>1</v>
      </c>
      <c r="U20" s="52">
        <v>1</v>
      </c>
      <c r="V20" s="52">
        <v>1</v>
      </c>
      <c r="W20" s="50">
        <v>4</v>
      </c>
      <c r="X20" s="52">
        <v>4</v>
      </c>
      <c r="Y20" s="52">
        <v>2</v>
      </c>
      <c r="Z20" s="52">
        <v>4</v>
      </c>
      <c r="AA20" s="52">
        <v>2</v>
      </c>
      <c r="AB20" s="52">
        <v>4</v>
      </c>
      <c r="AC20" s="34">
        <f>SUM(C20:AB20)</f>
        <v>40</v>
      </c>
      <c r="AD20" s="64">
        <v>1</v>
      </c>
      <c r="AE20" s="10"/>
    </row>
    <row r="21" spans="1:31" ht="28.5" customHeight="1" x14ac:dyDescent="0.25">
      <c r="A21" s="32" t="s">
        <v>18</v>
      </c>
      <c r="B21" s="4" t="s">
        <v>26</v>
      </c>
      <c r="C21" s="14">
        <v>1</v>
      </c>
      <c r="D21" s="14">
        <v>0</v>
      </c>
      <c r="E21" s="14">
        <v>1</v>
      </c>
      <c r="F21" s="14">
        <v>0</v>
      </c>
      <c r="G21" s="14">
        <v>1</v>
      </c>
      <c r="H21" s="14">
        <v>1</v>
      </c>
      <c r="I21" s="14">
        <v>0</v>
      </c>
      <c r="J21" s="14">
        <v>1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1</v>
      </c>
      <c r="R21" s="14">
        <v>0</v>
      </c>
      <c r="S21" s="14">
        <v>0</v>
      </c>
      <c r="T21" s="14">
        <v>0</v>
      </c>
      <c r="U21" s="14">
        <v>0</v>
      </c>
      <c r="V21" s="14">
        <v>1</v>
      </c>
      <c r="W21" s="14">
        <v>2</v>
      </c>
      <c r="X21" s="14">
        <v>0.5</v>
      </c>
      <c r="Y21" s="14">
        <v>0.5</v>
      </c>
      <c r="Z21" s="14">
        <v>1</v>
      </c>
      <c r="AA21" s="14">
        <v>0</v>
      </c>
      <c r="AB21" s="14">
        <v>0.5</v>
      </c>
      <c r="AC21" s="63">
        <f>SUM(C21:AB21)</f>
        <v>11.5</v>
      </c>
      <c r="AD21" s="65">
        <f>AC21/AC20</f>
        <v>0.28749999999999998</v>
      </c>
      <c r="AE21" s="66"/>
    </row>
    <row r="22" spans="1:31" ht="18.75" x14ac:dyDescent="0.25">
      <c r="A22" s="32" t="s">
        <v>17</v>
      </c>
      <c r="B22" s="4" t="s">
        <v>26</v>
      </c>
      <c r="C22" s="14">
        <v>1</v>
      </c>
      <c r="D22" s="14">
        <v>0</v>
      </c>
      <c r="E22" s="14">
        <v>1</v>
      </c>
      <c r="F22" s="14">
        <v>0</v>
      </c>
      <c r="G22" s="14">
        <v>1</v>
      </c>
      <c r="H22" s="14">
        <v>1</v>
      </c>
      <c r="I22" s="14">
        <v>0</v>
      </c>
      <c r="J22" s="14">
        <v>1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1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2</v>
      </c>
      <c r="X22" s="14">
        <v>1.5</v>
      </c>
      <c r="Y22" s="14">
        <v>0.5</v>
      </c>
      <c r="Z22" s="14">
        <v>1</v>
      </c>
      <c r="AA22" s="14">
        <v>0</v>
      </c>
      <c r="AB22" s="14">
        <v>0</v>
      </c>
      <c r="AC22" s="63">
        <f t="shared" ref="AC22:AC23" si="0">SUM(C22:AB22)</f>
        <v>11</v>
      </c>
      <c r="AD22" s="65">
        <f>AC22/AC20</f>
        <v>0.27500000000000002</v>
      </c>
      <c r="AE22" s="66"/>
    </row>
    <row r="23" spans="1:31" s="5" customFormat="1" ht="18.75" x14ac:dyDescent="0.25">
      <c r="A23" s="32" t="s">
        <v>19</v>
      </c>
      <c r="B23" s="4" t="s">
        <v>26</v>
      </c>
      <c r="C23" s="14">
        <v>1</v>
      </c>
      <c r="D23" s="14">
        <v>0</v>
      </c>
      <c r="E23" s="14">
        <v>1</v>
      </c>
      <c r="F23" s="14">
        <v>0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1</v>
      </c>
      <c r="O23" s="14">
        <v>0</v>
      </c>
      <c r="P23" s="14">
        <v>1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2</v>
      </c>
      <c r="X23" s="14">
        <v>2</v>
      </c>
      <c r="Y23" s="14">
        <v>0</v>
      </c>
      <c r="Z23" s="14">
        <v>0</v>
      </c>
      <c r="AA23" s="14">
        <v>1</v>
      </c>
      <c r="AB23" s="14">
        <v>1</v>
      </c>
      <c r="AC23" s="63">
        <f t="shared" si="0"/>
        <v>11</v>
      </c>
      <c r="AD23" s="65">
        <f>AC23/AC20</f>
        <v>0.27500000000000002</v>
      </c>
      <c r="AE23" s="66"/>
    </row>
    <row r="24" spans="1:31" s="15" customFormat="1" ht="15.75" x14ac:dyDescent="0.25">
      <c r="A24" s="7"/>
      <c r="B24" s="2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s="33"/>
      <c r="AD24" s="45"/>
      <c r="AE24"/>
    </row>
    <row r="25" spans="1:31" s="15" customFormat="1" ht="15.75" customHeight="1" x14ac:dyDescent="0.25">
      <c r="A25" s="12"/>
      <c r="B25" s="13"/>
      <c r="C25" s="53"/>
      <c r="D25" s="5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 s="44"/>
      <c r="AE25" s="5"/>
    </row>
    <row r="26" spans="1:31" s="15" customFormat="1" ht="15.75" x14ac:dyDescent="0.25">
      <c r="A26" s="21"/>
      <c r="B26" s="27"/>
      <c r="E26"/>
      <c r="G26" s="37"/>
      <c r="H26" s="21"/>
      <c r="I26" s="21"/>
      <c r="K26" s="21"/>
      <c r="L26" s="21"/>
      <c r="M26" s="20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/>
      <c r="AD26" s="46"/>
    </row>
    <row r="27" spans="1:31" s="15" customFormat="1" ht="15.75" x14ac:dyDescent="0.25">
      <c r="A27" s="21"/>
      <c r="B27" s="28"/>
      <c r="C27" s="23"/>
      <c r="D27" s="21"/>
      <c r="E27" s="23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AD27" s="46"/>
    </row>
    <row r="28" spans="1:31" s="5" customFormat="1" ht="15.75" x14ac:dyDescent="0.25">
      <c r="A28" s="21"/>
      <c r="B28" s="61"/>
      <c r="C28" s="15"/>
      <c r="D28" s="15"/>
      <c r="E28" s="15"/>
      <c r="F28" s="15"/>
      <c r="G28" s="15"/>
      <c r="H28" s="21"/>
      <c r="I28" s="3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/>
      <c r="X28" s="15"/>
      <c r="Y28" s="15"/>
      <c r="Z28" s="15"/>
      <c r="AA28" s="15"/>
      <c r="AB28" s="15"/>
      <c r="AC28" s="22"/>
      <c r="AD28" s="46"/>
      <c r="AE28" s="15"/>
    </row>
    <row r="29" spans="1:31" ht="15.75" x14ac:dyDescent="0.25">
      <c r="A29" s="21"/>
      <c r="B29" s="27"/>
      <c r="C29" s="15"/>
      <c r="D29" s="15"/>
      <c r="E29" s="15"/>
      <c r="F29" s="15"/>
      <c r="G29" s="15"/>
      <c r="H29" s="2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2"/>
      <c r="AD29" s="46"/>
      <c r="AE29" s="15"/>
    </row>
    <row r="30" spans="1:31" ht="15.75" x14ac:dyDescent="0.25">
      <c r="A30" s="90"/>
      <c r="B30" s="25"/>
      <c r="C30" s="5"/>
      <c r="D30" s="5"/>
      <c r="E30" s="5"/>
      <c r="F30" s="5"/>
      <c r="G30" s="5"/>
      <c r="H30" s="2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44"/>
      <c r="AE30" s="5"/>
    </row>
    <row r="31" spans="1:31" ht="15.75" x14ac:dyDescent="0.25">
      <c r="D31" s="11"/>
      <c r="E31" s="7"/>
      <c r="F31" s="7"/>
      <c r="G31" s="7"/>
      <c r="H31" s="15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31" x14ac:dyDescent="0.25"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4:28" x14ac:dyDescent="0.25">
      <c r="D33" s="1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4:28" x14ac:dyDescent="0.25">
      <c r="D34" s="1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4:28" x14ac:dyDescent="0.25">
      <c r="D35" s="1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4:28" x14ac:dyDescent="0.25">
      <c r="D36" s="1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</sheetData>
  <mergeCells count="17">
    <mergeCell ref="A7:A9"/>
    <mergeCell ref="B7:B9"/>
    <mergeCell ref="C1:AC1"/>
    <mergeCell ref="C2:AC2"/>
    <mergeCell ref="C7:AA7"/>
    <mergeCell ref="AC7:AC9"/>
    <mergeCell ref="C3:AD3"/>
    <mergeCell ref="AD7:AD9"/>
    <mergeCell ref="AE7:AE9"/>
    <mergeCell ref="C8:Q8"/>
    <mergeCell ref="W8:AA8"/>
    <mergeCell ref="B19:B20"/>
    <mergeCell ref="C12:V12"/>
    <mergeCell ref="W12:AB12"/>
    <mergeCell ref="B13:B14"/>
    <mergeCell ref="C18:V18"/>
    <mergeCell ref="W18:AB18"/>
  </mergeCells>
  <printOptions horizontalCentered="1"/>
  <pageMargins left="0.31496062992125984" right="0.31496062992125984" top="0.31496062992125984" bottom="0.2362204724409449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 энология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2022-02-01T08:57:02Z</dcterms:modified>
</cp:coreProperties>
</file>