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Окружающий мир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N31" i="1" l="1"/>
  <c r="N40" i="1"/>
  <c r="N39" i="1"/>
  <c r="N38" i="1"/>
  <c r="N37" i="1"/>
  <c r="N36" i="1"/>
  <c r="N35" i="1"/>
  <c r="N34" i="1"/>
  <c r="N33" i="1"/>
  <c r="N32" i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</calcChain>
</file>

<file path=xl/sharedStrings.xml><?xml version="1.0" encoding="utf-8"?>
<sst xmlns="http://schemas.openxmlformats.org/spreadsheetml/2006/main" count="84" uniqueCount="43">
  <si>
    <t>ПРОТОКОЛ</t>
  </si>
  <si>
    <t xml:space="preserve">по  предмету  </t>
  </si>
  <si>
    <t>№№</t>
  </si>
  <si>
    <t>Ф.И.О участника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</si>
  <si>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</si>
  <si>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</si>
  <si>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</si>
  <si>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</si>
  <si>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</si>
  <si>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</si>
  <si>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</si>
  <si>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</si>
  <si>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</si>
  <si>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>№  8</t>
  </si>
  <si>
    <t>№  9</t>
  </si>
  <si>
    <t>№  10</t>
  </si>
  <si>
    <t>Ф.И.О.учителя-наставника</t>
  </si>
  <si>
    <t>4 класс</t>
  </si>
  <si>
    <t xml:space="preserve">    %% выполнения</t>
  </si>
  <si>
    <t>Приложение  9</t>
  </si>
  <si>
    <t>Буторова Н. Ю.</t>
  </si>
  <si>
    <t>3 класс</t>
  </si>
  <si>
    <t>Абаляева О. Ю.</t>
  </si>
  <si>
    <t>Конечнова Е. М.</t>
  </si>
  <si>
    <t>Тян Н. А.</t>
  </si>
  <si>
    <t>ноября</t>
  </si>
  <si>
    <t>Матвеева О. А.</t>
  </si>
  <si>
    <t>Королева И. Н.</t>
  </si>
  <si>
    <t>Карасева И. Ю.</t>
  </si>
  <si>
    <t>Беркушкина Н. Г.</t>
  </si>
  <si>
    <t>Литературное чтение</t>
  </si>
  <si>
    <r>
      <t xml:space="preserve">Рейтинг, </t>
    </r>
    <r>
      <rPr>
        <sz val="9"/>
        <rFont val="Times New Roman"/>
        <family val="1"/>
        <charset val="204"/>
      </rPr>
      <t>(победитель,призер)</t>
    </r>
  </si>
  <si>
    <t xml:space="preserve">    Кесовогорский муниципальный округ</t>
  </si>
  <si>
    <t xml:space="preserve">муниципального этапа  всероссийской олимпиады школьников  в 2025-2026 учебном году  </t>
  </si>
  <si>
    <t>2025г.</t>
  </si>
  <si>
    <t>№  11</t>
  </si>
  <si>
    <t>Победитель</t>
  </si>
  <si>
    <t>Формина Т. Н.</t>
  </si>
  <si>
    <t>Васильева С. А.</t>
  </si>
  <si>
    <t>Сотова С. Ю.</t>
  </si>
  <si>
    <t>Королева Е. В.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</si>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</sst>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82">
    <xf numFmtId="0" fontId="0" fillId="0" borderId="0" xfId="0"/>
    <xf numFmtId="0" fontId="2" fillId="0" borderId="7" xfId="0" applyFont="1" applyBorder="1" applyAlignment="1">
      <alignment horizontal="center"/>
    </xf>
    <xf numFmtId="0" fontId="2" fillId="0" borderId="0" xfId="0" applyFont="1"/>
    <xf numFmtId="0" fontId="10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/>
    </xf>
    <xf numFmtId="0" fontId="0" fillId="0" borderId="0" xfId="0" applyFill="1"/>
    <xf numFmtId="0" fontId="9" fillId="0" borderId="7" xfId="0" applyFont="1" applyFill="1" applyBorder="1" applyAlignment="1">
      <alignment horizontal="center"/>
    </xf>
    <xf numFmtId="0" fontId="2" fillId="0" borderId="7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Fill="1"/>
    <xf numFmtId="0" fontId="7" fillId="0" borderId="7" xfId="0" applyFont="1" applyBorder="1" applyAlignment="1">
      <alignment horizontal="center"/>
    </xf>
    <xf numFmtId="0" fontId="1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1" fillId="0" borderId="0" xfId="0" applyFont="1" applyFill="1" applyAlignment="1">
      <alignment horizontal="right" vertical="top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10" fillId="0" borderId="4" xfId="0" applyFont="1" applyBorder="1"/>
    <xf numFmtId="9" fontId="2" fillId="0" borderId="2" xfId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0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2" xfId="0" applyFont="1" applyBorder="1"/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9" fontId="2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/>
    <xf numFmtId="49" fontId="10" fillId="0" borderId="7" xfId="0" applyNumberFormat="1" applyFont="1" applyBorder="1" applyAlignment="1">
      <alignment horizontal="center"/>
    </xf>
    <xf numFmtId="0" fontId="2" fillId="0" borderId="0" xfId="0" applyFont="1" applyAlignment="1"/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9" fontId="8" fillId="0" borderId="2" xfId="1" applyFont="1" applyFill="1" applyBorder="1" applyAlignment="1">
      <alignment horizontal="center"/>
    </xf>
    <xf numFmtId="9" fontId="8" fillId="0" borderId="4" xfId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9" fontId="11" fillId="0" borderId="7" xfId="1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9" fontId="11" fillId="0" borderId="7" xfId="1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9" fontId="11" fillId="0" borderId="6" xfId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colors>
    <mruColors>
      <color rgb="FFF9A5EB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topLeftCell="A10" zoomScale="75" zoomScaleNormal="75" workbookViewId="0">
      <selection activeCell="V30" sqref="V30"/>
    </sheetView>
  </sheetViews>
  <sheetFormatPr defaultRowHeight="14.4" x14ac:dyDescent="0.3"/>
  <cols>
    <col min="1" max="1" width="5" style="2" customWidth="1"/>
    <col min="2" max="2" width="24.109375" style="2" customWidth="1"/>
    <col min="3" max="3" width="5.5546875" style="2" customWidth="1"/>
    <col min="4" max="5" width="6" style="2" customWidth="1"/>
    <col min="6" max="6" width="7.88671875" style="2" customWidth="1"/>
    <col min="7" max="7" width="6.109375" style="2" customWidth="1"/>
    <col min="8" max="8" width="5.5546875" style="2" customWidth="1"/>
    <col min="9" max="9" width="6.33203125" style="2" customWidth="1"/>
    <col min="10" max="10" width="6.44140625" style="2" customWidth="1"/>
    <col min="11" max="12" width="6" style="2" customWidth="1"/>
    <col min="13" max="13" width="5.88671875" style="2" customWidth="1"/>
    <col min="14" max="14" width="7.44140625" style="6" customWidth="1"/>
    <col min="15" max="15" width="7.6640625" style="6" customWidth="1"/>
    <col min="16" max="16" width="13.33203125" style="6" customWidth="1"/>
    <col min="17" max="17" width="17.5546875" style="6" customWidth="1"/>
    <col min="18" max="19" width="9.109375" style="10"/>
  </cols>
  <sheetData>
    <row r="1" spans="1:20" ht="33.75" customHeight="1" x14ac:dyDescent="0.35">
      <c r="A1" s="60"/>
      <c r="B1" s="60"/>
      <c r="C1" s="6"/>
      <c r="D1" s="6"/>
      <c r="E1" s="6"/>
      <c r="F1" s="28"/>
      <c r="G1" s="58" t="s">
        <v>32</v>
      </c>
      <c r="H1" s="58"/>
      <c r="I1" s="58"/>
      <c r="J1" s="58"/>
      <c r="K1" s="58"/>
      <c r="L1" s="58"/>
      <c r="M1" s="58"/>
      <c r="N1" s="8"/>
      <c r="O1" s="8"/>
      <c r="Q1" s="23" t="s">
        <v>19</v>
      </c>
      <c r="R1" s="9"/>
    </row>
    <row r="2" spans="1:20" s="22" customFormat="1" ht="31.5" customHeight="1" x14ac:dyDescent="0.3">
      <c r="A2" s="59"/>
      <c r="B2" s="59"/>
      <c r="C2" s="59"/>
      <c r="D2" s="59"/>
      <c r="E2" s="59"/>
      <c r="F2" s="59"/>
      <c r="G2" s="59"/>
      <c r="H2" s="9"/>
      <c r="I2" s="9"/>
      <c r="J2" s="9"/>
      <c r="K2" s="9"/>
      <c r="L2" s="9"/>
      <c r="M2" s="9"/>
      <c r="N2" s="21"/>
      <c r="O2" s="67"/>
      <c r="P2" s="67"/>
      <c r="Q2" s="67"/>
      <c r="R2" s="20"/>
      <c r="S2" s="20"/>
      <c r="T2" s="20"/>
    </row>
    <row r="3" spans="1:20" ht="14.4" customHeight="1" x14ac:dyDescent="0.3">
      <c r="F3" s="52" t="s">
        <v>0</v>
      </c>
      <c r="G3" s="52"/>
      <c r="O3" s="21"/>
      <c r="P3" s="21"/>
      <c r="Q3" s="21"/>
      <c r="R3" s="21"/>
    </row>
    <row r="4" spans="1:20" ht="15.6" x14ac:dyDescent="0.3">
      <c r="C4" s="16" t="s">
        <v>33</v>
      </c>
      <c r="O4" s="21"/>
      <c r="P4" s="21"/>
      <c r="Q4" s="21"/>
      <c r="R4" s="21"/>
    </row>
    <row r="5" spans="1:20" ht="15.6" x14ac:dyDescent="0.3">
      <c r="E5" s="16" t="s">
        <v>1</v>
      </c>
      <c r="G5" s="66" t="s">
        <v>30</v>
      </c>
      <c r="H5" s="66"/>
      <c r="I5" s="66"/>
      <c r="J5" s="66"/>
      <c r="K5" s="66"/>
      <c r="L5" s="66"/>
      <c r="M5" s="66"/>
      <c r="N5" s="17">
        <v>19</v>
      </c>
      <c r="O5" s="17" t="s">
        <v>25</v>
      </c>
      <c r="P5" s="18" t="s">
        <v>34</v>
      </c>
    </row>
    <row r="7" spans="1:20" ht="12" customHeight="1" x14ac:dyDescent="0.3">
      <c r="A7" s="61" t="s">
        <v>2</v>
      </c>
      <c r="B7" s="61" t="s">
        <v>3</v>
      </c>
      <c r="C7" s="74" t="s">
        <v>4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1" t="s">
        <v>5</v>
      </c>
      <c r="O7" s="68" t="s">
        <v>18</v>
      </c>
      <c r="P7" s="55" t="s">
        <v>31</v>
      </c>
      <c r="Q7" s="55" t="s">
        <v>16</v>
      </c>
    </row>
    <row r="8" spans="1:20" ht="14.25" customHeight="1" x14ac:dyDescent="0.3">
      <c r="A8" s="62"/>
      <c r="B8" s="62"/>
      <c r="C8" s="61" t="s">
        <v>6</v>
      </c>
      <c r="D8" s="61" t="s">
        <v>7</v>
      </c>
      <c r="E8" s="61" t="s">
        <v>8</v>
      </c>
      <c r="F8" s="61" t="s">
        <v>9</v>
      </c>
      <c r="G8" s="61" t="s">
        <v>10</v>
      </c>
      <c r="H8" s="61" t="s">
        <v>11</v>
      </c>
      <c r="I8" s="61" t="s">
        <v>12</v>
      </c>
      <c r="J8" s="61" t="s">
        <v>13</v>
      </c>
      <c r="K8" s="61" t="s">
        <v>14</v>
      </c>
      <c r="L8" s="61" t="s">
        <v>15</v>
      </c>
      <c r="M8" s="61" t="s">
        <v>35</v>
      </c>
      <c r="N8" s="72"/>
      <c r="O8" s="69"/>
      <c r="P8" s="56"/>
      <c r="Q8" s="56"/>
    </row>
    <row r="9" spans="1:20" ht="21.75" customHeight="1" x14ac:dyDescent="0.3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73"/>
      <c r="O9" s="70"/>
      <c r="P9" s="57"/>
      <c r="Q9" s="57"/>
    </row>
    <row r="10" spans="1:20" ht="12.75" customHeight="1" x14ac:dyDescent="0.35">
      <c r="A10" s="64" t="s">
        <v>21</v>
      </c>
      <c r="B10" s="65"/>
      <c r="C10" s="19">
        <v>9</v>
      </c>
      <c r="D10" s="19">
        <v>2</v>
      </c>
      <c r="E10" s="19">
        <v>1</v>
      </c>
      <c r="F10" s="19">
        <v>1</v>
      </c>
      <c r="G10" s="19">
        <v>1</v>
      </c>
      <c r="H10" s="19">
        <v>15</v>
      </c>
      <c r="I10" s="19">
        <v>6</v>
      </c>
      <c r="J10" s="19">
        <v>6</v>
      </c>
      <c r="K10" s="19">
        <v>3</v>
      </c>
      <c r="L10" s="19">
        <v>3</v>
      </c>
      <c r="M10" s="19">
        <v>3</v>
      </c>
      <c r="N10" s="76">
        <f t="shared" ref="N10:N18" si="0">SUM(C10:M10)</f>
        <v>50</v>
      </c>
      <c r="O10" s="53">
        <v>1</v>
      </c>
      <c r="P10" s="54"/>
      <c r="Q10" s="36"/>
    </row>
    <row r="11" spans="1:20" ht="15" customHeight="1" x14ac:dyDescent="0.3">
      <c r="A11" s="3">
        <v>1</v>
      </c>
      <c r="B11" s="35">
        <v>312</v>
      </c>
      <c r="C11" s="1">
        <v>4</v>
      </c>
      <c r="D11" s="1">
        <v>1</v>
      </c>
      <c r="E11" s="1">
        <v>1</v>
      </c>
      <c r="F11" s="1">
        <v>1</v>
      </c>
      <c r="G11" s="1">
        <v>0</v>
      </c>
      <c r="H11" s="1">
        <v>13</v>
      </c>
      <c r="I11" s="1">
        <v>2</v>
      </c>
      <c r="J11" s="1">
        <v>5</v>
      </c>
      <c r="K11" s="1">
        <v>1</v>
      </c>
      <c r="L11" s="1">
        <v>3</v>
      </c>
      <c r="M11" s="1">
        <v>2</v>
      </c>
      <c r="N11" s="11">
        <f t="shared" si="0"/>
        <v>33</v>
      </c>
      <c r="O11" s="77">
        <f t="shared" ref="O11:O18" si="1">N11/$N$10</f>
        <v>0.66</v>
      </c>
      <c r="P11" s="40" t="s">
        <v>36</v>
      </c>
      <c r="Q11" s="12" t="s">
        <v>20</v>
      </c>
    </row>
    <row r="12" spans="1:20" ht="15" customHeight="1" x14ac:dyDescent="0.3">
      <c r="A12" s="3">
        <v>2</v>
      </c>
      <c r="B12" s="35">
        <v>307</v>
      </c>
      <c r="C12" s="1">
        <v>4</v>
      </c>
      <c r="D12" s="1">
        <v>2</v>
      </c>
      <c r="E12" s="1">
        <v>1</v>
      </c>
      <c r="F12" s="1">
        <v>1</v>
      </c>
      <c r="G12" s="1">
        <v>1</v>
      </c>
      <c r="H12" s="1">
        <v>9</v>
      </c>
      <c r="I12" s="1">
        <v>4</v>
      </c>
      <c r="J12" s="1">
        <v>3</v>
      </c>
      <c r="K12" s="1">
        <v>2</v>
      </c>
      <c r="L12" s="1">
        <v>3</v>
      </c>
      <c r="M12" s="1">
        <v>3</v>
      </c>
      <c r="N12" s="11">
        <f t="shared" si="0"/>
        <v>33</v>
      </c>
      <c r="O12" s="77">
        <f t="shared" si="1"/>
        <v>0.66</v>
      </c>
      <c r="P12" s="40" t="s">
        <v>36</v>
      </c>
      <c r="Q12" s="12" t="s">
        <v>27</v>
      </c>
    </row>
    <row r="13" spans="1:20" ht="15" customHeight="1" x14ac:dyDescent="0.3">
      <c r="A13" s="3">
        <v>3</v>
      </c>
      <c r="B13" s="35">
        <v>305</v>
      </c>
      <c r="C13" s="1">
        <v>6</v>
      </c>
      <c r="D13" s="1">
        <v>0</v>
      </c>
      <c r="E13" s="1">
        <v>1</v>
      </c>
      <c r="F13" s="1">
        <v>1</v>
      </c>
      <c r="G13" s="1">
        <v>0</v>
      </c>
      <c r="H13" s="1">
        <v>12</v>
      </c>
      <c r="I13" s="1">
        <v>2</v>
      </c>
      <c r="J13" s="1">
        <v>3</v>
      </c>
      <c r="K13" s="1">
        <v>2</v>
      </c>
      <c r="L13" s="1">
        <v>3</v>
      </c>
      <c r="M13" s="1">
        <v>2</v>
      </c>
      <c r="N13" s="11">
        <f t="shared" si="0"/>
        <v>32</v>
      </c>
      <c r="O13" s="77">
        <f t="shared" si="1"/>
        <v>0.64</v>
      </c>
      <c r="P13" s="40" t="s">
        <v>41</v>
      </c>
      <c r="Q13" s="12" t="s">
        <v>27</v>
      </c>
    </row>
    <row r="14" spans="1:20" ht="16.5" customHeight="1" x14ac:dyDescent="0.3">
      <c r="A14" s="3">
        <v>4</v>
      </c>
      <c r="B14" s="35">
        <v>310</v>
      </c>
      <c r="C14" s="1">
        <v>4</v>
      </c>
      <c r="D14" s="1">
        <v>1</v>
      </c>
      <c r="E14" s="1">
        <v>1</v>
      </c>
      <c r="F14" s="1">
        <v>1</v>
      </c>
      <c r="G14" s="1">
        <v>1</v>
      </c>
      <c r="H14" s="1">
        <v>11</v>
      </c>
      <c r="I14" s="1">
        <v>4</v>
      </c>
      <c r="J14" s="1">
        <v>1</v>
      </c>
      <c r="K14" s="1">
        <v>2</v>
      </c>
      <c r="L14" s="1">
        <v>3</v>
      </c>
      <c r="M14" s="1">
        <v>2</v>
      </c>
      <c r="N14" s="11">
        <f t="shared" si="0"/>
        <v>31</v>
      </c>
      <c r="O14" s="77">
        <f t="shared" si="1"/>
        <v>0.62</v>
      </c>
      <c r="P14" s="40" t="s">
        <v>41</v>
      </c>
      <c r="Q14" s="12" t="s">
        <v>37</v>
      </c>
    </row>
    <row r="15" spans="1:20" ht="16.5" customHeight="1" x14ac:dyDescent="0.3">
      <c r="A15" s="3">
        <v>5</v>
      </c>
      <c r="B15" s="35">
        <v>316</v>
      </c>
      <c r="C15" s="1">
        <v>6</v>
      </c>
      <c r="D15" s="1">
        <v>1</v>
      </c>
      <c r="E15" s="1">
        <v>1</v>
      </c>
      <c r="F15" s="1">
        <v>1</v>
      </c>
      <c r="G15" s="1">
        <v>0</v>
      </c>
      <c r="H15" s="1">
        <v>10</v>
      </c>
      <c r="I15" s="1">
        <v>4</v>
      </c>
      <c r="J15" s="1">
        <v>3</v>
      </c>
      <c r="K15" s="1">
        <v>2</v>
      </c>
      <c r="L15" s="1">
        <v>3</v>
      </c>
      <c r="M15" s="1">
        <v>0</v>
      </c>
      <c r="N15" s="11">
        <f t="shared" si="0"/>
        <v>31</v>
      </c>
      <c r="O15" s="77">
        <f t="shared" si="1"/>
        <v>0.62</v>
      </c>
      <c r="P15" s="40" t="s">
        <v>41</v>
      </c>
      <c r="Q15" s="12" t="s">
        <v>37</v>
      </c>
    </row>
    <row r="16" spans="1:20" ht="16.5" customHeight="1" x14ac:dyDescent="0.3">
      <c r="A16" s="3">
        <v>6</v>
      </c>
      <c r="B16" s="35">
        <v>315</v>
      </c>
      <c r="C16" s="1">
        <v>7</v>
      </c>
      <c r="D16" s="1">
        <v>0</v>
      </c>
      <c r="E16" s="1">
        <v>0</v>
      </c>
      <c r="F16" s="1">
        <v>1</v>
      </c>
      <c r="G16" s="1">
        <v>1</v>
      </c>
      <c r="H16" s="1">
        <v>7</v>
      </c>
      <c r="I16" s="1">
        <v>2</v>
      </c>
      <c r="J16" s="1">
        <v>2</v>
      </c>
      <c r="K16" s="1">
        <v>3</v>
      </c>
      <c r="L16" s="1">
        <v>3</v>
      </c>
      <c r="M16" s="1">
        <v>2</v>
      </c>
      <c r="N16" s="11">
        <f t="shared" si="0"/>
        <v>28</v>
      </c>
      <c r="O16" s="77">
        <f t="shared" si="1"/>
        <v>0.56000000000000005</v>
      </c>
      <c r="P16" s="40" t="s">
        <v>41</v>
      </c>
      <c r="Q16" s="12" t="s">
        <v>38</v>
      </c>
    </row>
    <row r="17" spans="1:17" ht="15" customHeight="1" x14ac:dyDescent="0.3">
      <c r="A17" s="3">
        <v>7</v>
      </c>
      <c r="B17" s="35">
        <v>313</v>
      </c>
      <c r="C17" s="1">
        <v>3</v>
      </c>
      <c r="D17" s="1">
        <v>2</v>
      </c>
      <c r="E17" s="1">
        <v>1</v>
      </c>
      <c r="F17" s="1">
        <v>0</v>
      </c>
      <c r="G17" s="1">
        <v>1</v>
      </c>
      <c r="H17" s="1">
        <v>9</v>
      </c>
      <c r="I17" s="1">
        <v>2</v>
      </c>
      <c r="J17" s="1">
        <v>4</v>
      </c>
      <c r="K17" s="1">
        <v>1</v>
      </c>
      <c r="L17" s="1">
        <v>3</v>
      </c>
      <c r="M17" s="1">
        <v>1</v>
      </c>
      <c r="N17" s="11">
        <f t="shared" si="0"/>
        <v>27</v>
      </c>
      <c r="O17" s="77">
        <f t="shared" si="1"/>
        <v>0.54</v>
      </c>
      <c r="P17" s="40" t="s">
        <v>41</v>
      </c>
      <c r="Q17" s="12" t="s">
        <v>37</v>
      </c>
    </row>
    <row r="18" spans="1:17" ht="15" customHeight="1" x14ac:dyDescent="0.3">
      <c r="A18" s="3">
        <v>8</v>
      </c>
      <c r="B18" s="35">
        <v>309</v>
      </c>
      <c r="C18" s="1">
        <v>4</v>
      </c>
      <c r="D18" s="1">
        <v>0</v>
      </c>
      <c r="E18" s="1">
        <v>1</v>
      </c>
      <c r="F18" s="1">
        <v>1</v>
      </c>
      <c r="G18" s="1">
        <v>1</v>
      </c>
      <c r="H18" s="1">
        <v>7</v>
      </c>
      <c r="I18" s="1">
        <v>4</v>
      </c>
      <c r="J18" s="1">
        <v>0</v>
      </c>
      <c r="K18" s="1">
        <v>2</v>
      </c>
      <c r="L18" s="1">
        <v>1</v>
      </c>
      <c r="M18" s="1">
        <v>2</v>
      </c>
      <c r="N18" s="11">
        <f t="shared" si="0"/>
        <v>23</v>
      </c>
      <c r="O18" s="77">
        <f t="shared" si="1"/>
        <v>0.46</v>
      </c>
      <c r="P18" s="13" t="s">
        <v>42</v>
      </c>
      <c r="Q18" s="12" t="s">
        <v>37</v>
      </c>
    </row>
    <row r="19" spans="1:17" ht="15.6" x14ac:dyDescent="0.3">
      <c r="A19" s="3">
        <v>9</v>
      </c>
      <c r="B19" s="35">
        <v>311</v>
      </c>
      <c r="C19" s="1">
        <v>5</v>
      </c>
      <c r="D19" s="1">
        <v>0</v>
      </c>
      <c r="E19" s="1">
        <v>1</v>
      </c>
      <c r="F19" s="1">
        <v>1</v>
      </c>
      <c r="G19" s="1">
        <v>1</v>
      </c>
      <c r="H19" s="1">
        <v>5</v>
      </c>
      <c r="I19" s="1">
        <v>2</v>
      </c>
      <c r="J19" s="1">
        <v>0</v>
      </c>
      <c r="K19" s="1">
        <v>2</v>
      </c>
      <c r="L19" s="1">
        <v>3</v>
      </c>
      <c r="M19" s="1">
        <v>0</v>
      </c>
      <c r="N19" s="11">
        <f t="shared" ref="N19:N29" si="2">SUM(C19:M19)</f>
        <v>20</v>
      </c>
      <c r="O19" s="77">
        <f t="shared" ref="O19:O29" si="3">N19/$N$10</f>
        <v>0.4</v>
      </c>
      <c r="P19" s="13" t="s">
        <v>42</v>
      </c>
      <c r="Q19" s="12" t="s">
        <v>37</v>
      </c>
    </row>
    <row r="20" spans="1:17" ht="15.6" x14ac:dyDescent="0.3">
      <c r="A20" s="3">
        <v>10</v>
      </c>
      <c r="B20" s="35">
        <v>304</v>
      </c>
      <c r="C20" s="1">
        <v>4</v>
      </c>
      <c r="D20" s="1">
        <v>2</v>
      </c>
      <c r="E20" s="1">
        <v>1</v>
      </c>
      <c r="F20" s="1">
        <v>1</v>
      </c>
      <c r="G20" s="1">
        <v>1</v>
      </c>
      <c r="H20" s="1">
        <v>2</v>
      </c>
      <c r="I20" s="1">
        <v>2</v>
      </c>
      <c r="J20" s="1">
        <v>0</v>
      </c>
      <c r="K20" s="1">
        <v>3</v>
      </c>
      <c r="L20" s="1">
        <v>0</v>
      </c>
      <c r="M20" s="1">
        <v>2</v>
      </c>
      <c r="N20" s="11">
        <f t="shared" si="2"/>
        <v>18</v>
      </c>
      <c r="O20" s="77">
        <f t="shared" si="3"/>
        <v>0.36</v>
      </c>
      <c r="P20" s="13" t="s">
        <v>42</v>
      </c>
      <c r="Q20" s="12" t="s">
        <v>26</v>
      </c>
    </row>
    <row r="21" spans="1:17" ht="15.6" x14ac:dyDescent="0.3">
      <c r="A21" s="3">
        <v>11</v>
      </c>
      <c r="B21" s="35">
        <v>306</v>
      </c>
      <c r="C21" s="1">
        <v>3</v>
      </c>
      <c r="D21" s="1">
        <v>0</v>
      </c>
      <c r="E21" s="1">
        <v>1</v>
      </c>
      <c r="F21" s="1">
        <v>0</v>
      </c>
      <c r="G21" s="1">
        <v>0</v>
      </c>
      <c r="H21" s="1">
        <v>6</v>
      </c>
      <c r="I21" s="1">
        <v>2</v>
      </c>
      <c r="J21" s="1">
        <v>4</v>
      </c>
      <c r="K21" s="1">
        <v>1</v>
      </c>
      <c r="L21" s="1">
        <v>0</v>
      </c>
      <c r="M21" s="1">
        <v>1</v>
      </c>
      <c r="N21" s="11">
        <f t="shared" si="2"/>
        <v>18</v>
      </c>
      <c r="O21" s="77">
        <f t="shared" si="3"/>
        <v>0.36</v>
      </c>
      <c r="P21" s="13" t="s">
        <v>42</v>
      </c>
      <c r="Q21" s="12" t="s">
        <v>27</v>
      </c>
    </row>
    <row r="22" spans="1:17" ht="15.6" x14ac:dyDescent="0.3">
      <c r="A22" s="3">
        <v>12</v>
      </c>
      <c r="B22" s="35">
        <v>308</v>
      </c>
      <c r="C22" s="1">
        <v>4</v>
      </c>
      <c r="D22" s="1">
        <v>0</v>
      </c>
      <c r="E22" s="1">
        <v>0</v>
      </c>
      <c r="F22" s="1">
        <v>1</v>
      </c>
      <c r="G22" s="1">
        <v>0</v>
      </c>
      <c r="H22" s="1">
        <v>5</v>
      </c>
      <c r="I22" s="1">
        <v>4</v>
      </c>
      <c r="J22" s="1">
        <v>0</v>
      </c>
      <c r="K22" s="1">
        <v>1</v>
      </c>
      <c r="L22" s="1">
        <v>1</v>
      </c>
      <c r="M22" s="1">
        <v>0</v>
      </c>
      <c r="N22" s="11">
        <f t="shared" si="2"/>
        <v>16</v>
      </c>
      <c r="O22" s="77">
        <f t="shared" si="3"/>
        <v>0.32</v>
      </c>
      <c r="P22" s="13" t="s">
        <v>42</v>
      </c>
      <c r="Q22" s="12" t="s">
        <v>40</v>
      </c>
    </row>
    <row r="23" spans="1:17" ht="15.6" x14ac:dyDescent="0.3">
      <c r="A23" s="3">
        <v>13</v>
      </c>
      <c r="B23" s="35">
        <v>317</v>
      </c>
      <c r="C23" s="1">
        <v>3</v>
      </c>
      <c r="D23" s="1">
        <v>0</v>
      </c>
      <c r="E23" s="1">
        <v>0</v>
      </c>
      <c r="F23" s="1">
        <v>1</v>
      </c>
      <c r="G23" s="1">
        <v>1</v>
      </c>
      <c r="H23" s="1">
        <v>5</v>
      </c>
      <c r="I23" s="1">
        <v>0</v>
      </c>
      <c r="J23" s="1">
        <v>1</v>
      </c>
      <c r="K23" s="1">
        <v>2</v>
      </c>
      <c r="L23" s="1">
        <v>1</v>
      </c>
      <c r="M23" s="1">
        <v>2</v>
      </c>
      <c r="N23" s="11">
        <f t="shared" si="2"/>
        <v>16</v>
      </c>
      <c r="O23" s="77">
        <f t="shared" si="3"/>
        <v>0.32</v>
      </c>
      <c r="P23" s="13" t="s">
        <v>42</v>
      </c>
      <c r="Q23" s="12" t="s">
        <v>37</v>
      </c>
    </row>
    <row r="24" spans="1:17" ht="15.6" x14ac:dyDescent="0.3">
      <c r="A24" s="3">
        <v>14</v>
      </c>
      <c r="B24" s="35">
        <v>318</v>
      </c>
      <c r="C24" s="1">
        <v>4</v>
      </c>
      <c r="D24" s="1">
        <v>1</v>
      </c>
      <c r="E24" s="1">
        <v>1</v>
      </c>
      <c r="F24" s="1">
        <v>1</v>
      </c>
      <c r="G24" s="1">
        <v>0</v>
      </c>
      <c r="H24" s="1">
        <v>4</v>
      </c>
      <c r="I24" s="1">
        <v>0</v>
      </c>
      <c r="J24" s="1">
        <v>1</v>
      </c>
      <c r="K24" s="1">
        <v>0</v>
      </c>
      <c r="L24" s="1">
        <v>3</v>
      </c>
      <c r="M24" s="1">
        <v>0</v>
      </c>
      <c r="N24" s="11">
        <f t="shared" si="2"/>
        <v>15</v>
      </c>
      <c r="O24" s="77">
        <f t="shared" si="3"/>
        <v>0.3</v>
      </c>
      <c r="P24" s="13" t="s">
        <v>42</v>
      </c>
      <c r="Q24" s="12" t="s">
        <v>38</v>
      </c>
    </row>
    <row r="25" spans="1:17" ht="15.6" x14ac:dyDescent="0.3">
      <c r="A25" s="3">
        <v>15</v>
      </c>
      <c r="B25" s="35">
        <v>314</v>
      </c>
      <c r="C25" s="39">
        <v>2</v>
      </c>
      <c r="D25" s="39">
        <v>1</v>
      </c>
      <c r="E25" s="39">
        <v>0</v>
      </c>
      <c r="F25" s="39">
        <v>1</v>
      </c>
      <c r="G25" s="39">
        <v>0</v>
      </c>
      <c r="H25" s="39">
        <v>6</v>
      </c>
      <c r="I25" s="39">
        <v>1</v>
      </c>
      <c r="J25" s="39">
        <v>0</v>
      </c>
      <c r="K25" s="39">
        <v>0</v>
      </c>
      <c r="L25" s="39">
        <v>1</v>
      </c>
      <c r="M25" s="39">
        <v>0</v>
      </c>
      <c r="N25" s="80">
        <f t="shared" si="2"/>
        <v>12</v>
      </c>
      <c r="O25" s="81">
        <f t="shared" si="3"/>
        <v>0.24</v>
      </c>
      <c r="P25" s="13" t="s">
        <v>42</v>
      </c>
      <c r="Q25" s="36" t="s">
        <v>38</v>
      </c>
    </row>
    <row r="26" spans="1:17" ht="15.6" x14ac:dyDescent="0.3">
      <c r="A26" s="3">
        <v>16</v>
      </c>
      <c r="B26" s="35">
        <v>319</v>
      </c>
      <c r="C26" s="1">
        <v>3</v>
      </c>
      <c r="D26" s="1">
        <v>1</v>
      </c>
      <c r="E26" s="1">
        <v>0</v>
      </c>
      <c r="F26" s="1">
        <v>1</v>
      </c>
      <c r="G26" s="1">
        <v>0</v>
      </c>
      <c r="H26" s="1">
        <v>2</v>
      </c>
      <c r="I26" s="1">
        <v>0</v>
      </c>
      <c r="J26" s="1">
        <v>0</v>
      </c>
      <c r="K26" s="1">
        <v>2</v>
      </c>
      <c r="L26" s="1">
        <v>1</v>
      </c>
      <c r="M26" s="1">
        <v>0</v>
      </c>
      <c r="N26" s="11">
        <f t="shared" si="2"/>
        <v>10</v>
      </c>
      <c r="O26" s="77">
        <f t="shared" si="3"/>
        <v>0.2</v>
      </c>
      <c r="P26" s="13" t="s">
        <v>42</v>
      </c>
      <c r="Q26" s="12" t="s">
        <v>20</v>
      </c>
    </row>
    <row r="27" spans="1:17" ht="15.6" x14ac:dyDescent="0.3">
      <c r="A27" s="3">
        <v>17</v>
      </c>
      <c r="B27" s="35">
        <v>302</v>
      </c>
      <c r="C27" s="1">
        <v>2</v>
      </c>
      <c r="D27" s="1">
        <v>0</v>
      </c>
      <c r="E27" s="1">
        <v>0</v>
      </c>
      <c r="F27" s="1">
        <v>1</v>
      </c>
      <c r="G27" s="1">
        <v>1</v>
      </c>
      <c r="H27" s="1">
        <v>0</v>
      </c>
      <c r="I27" s="1">
        <v>2</v>
      </c>
      <c r="J27" s="1">
        <v>0</v>
      </c>
      <c r="K27" s="1">
        <v>2</v>
      </c>
      <c r="L27" s="1">
        <v>0</v>
      </c>
      <c r="M27" s="1">
        <v>0</v>
      </c>
      <c r="N27" s="11">
        <f t="shared" si="2"/>
        <v>8</v>
      </c>
      <c r="O27" s="77">
        <f t="shared" si="3"/>
        <v>0.16</v>
      </c>
      <c r="P27" s="13" t="s">
        <v>42</v>
      </c>
      <c r="Q27" s="12" t="s">
        <v>26</v>
      </c>
    </row>
    <row r="28" spans="1:17" ht="15.6" x14ac:dyDescent="0.3">
      <c r="A28" s="3">
        <v>18</v>
      </c>
      <c r="B28" s="35">
        <v>303</v>
      </c>
      <c r="C28" s="1">
        <v>2</v>
      </c>
      <c r="D28" s="1">
        <v>0</v>
      </c>
      <c r="E28" s="1">
        <v>0</v>
      </c>
      <c r="F28" s="1">
        <v>1</v>
      </c>
      <c r="G28" s="1">
        <v>0</v>
      </c>
      <c r="H28" s="1">
        <v>2</v>
      </c>
      <c r="I28" s="1">
        <v>0</v>
      </c>
      <c r="J28" s="1">
        <v>0</v>
      </c>
      <c r="K28" s="1">
        <v>1</v>
      </c>
      <c r="L28" s="1">
        <v>1</v>
      </c>
      <c r="M28" s="1">
        <v>0</v>
      </c>
      <c r="N28" s="11">
        <f t="shared" si="2"/>
        <v>7</v>
      </c>
      <c r="O28" s="77">
        <f t="shared" si="3"/>
        <v>0.14000000000000001</v>
      </c>
      <c r="P28" s="13" t="s">
        <v>42</v>
      </c>
      <c r="Q28" s="12" t="s">
        <v>26</v>
      </c>
    </row>
    <row r="29" spans="1:17" ht="15.6" x14ac:dyDescent="0.3">
      <c r="A29" s="3">
        <v>19</v>
      </c>
      <c r="B29" s="35">
        <v>301</v>
      </c>
      <c r="C29" s="1">
        <v>0</v>
      </c>
      <c r="D29" s="1">
        <v>0</v>
      </c>
      <c r="E29" s="1">
        <v>0</v>
      </c>
      <c r="F29" s="1">
        <v>1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</v>
      </c>
      <c r="M29" s="1">
        <v>0</v>
      </c>
      <c r="N29" s="11">
        <f t="shared" si="2"/>
        <v>2</v>
      </c>
      <c r="O29" s="77">
        <f t="shared" si="3"/>
        <v>0.04</v>
      </c>
      <c r="P29" s="13" t="s">
        <v>42</v>
      </c>
      <c r="Q29" s="12" t="s">
        <v>26</v>
      </c>
    </row>
    <row r="30" spans="1:17" ht="15.6" x14ac:dyDescent="0.3">
      <c r="A30" s="34"/>
      <c r="B30" s="2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6"/>
      <c r="O30" s="30"/>
      <c r="P30" s="31"/>
      <c r="Q30" s="12"/>
    </row>
    <row r="31" spans="1:17" ht="16.2" x14ac:dyDescent="0.35">
      <c r="A31" s="64" t="s">
        <v>17</v>
      </c>
      <c r="B31" s="65"/>
      <c r="C31" s="19">
        <v>2</v>
      </c>
      <c r="D31" s="19">
        <v>3</v>
      </c>
      <c r="E31" s="19">
        <v>3</v>
      </c>
      <c r="F31" s="19">
        <v>5</v>
      </c>
      <c r="G31" s="19">
        <v>3</v>
      </c>
      <c r="H31" s="19">
        <v>6</v>
      </c>
      <c r="I31" s="19">
        <v>3</v>
      </c>
      <c r="J31" s="19">
        <v>10</v>
      </c>
      <c r="K31" s="19">
        <v>5</v>
      </c>
      <c r="L31" s="19">
        <v>3</v>
      </c>
      <c r="M31" s="19">
        <v>7</v>
      </c>
      <c r="N31" s="76">
        <f t="shared" ref="N31" si="4">SUM(C31:M31)</f>
        <v>50</v>
      </c>
      <c r="O31" s="53">
        <v>1</v>
      </c>
      <c r="P31" s="54"/>
      <c r="Q31" s="12"/>
    </row>
    <row r="32" spans="1:17" x14ac:dyDescent="0.3">
      <c r="A32" s="3">
        <v>1</v>
      </c>
      <c r="B32" s="35">
        <v>405</v>
      </c>
      <c r="C32" s="3">
        <v>2</v>
      </c>
      <c r="D32" s="3">
        <v>2</v>
      </c>
      <c r="E32" s="3">
        <v>3</v>
      </c>
      <c r="F32" s="3">
        <v>5</v>
      </c>
      <c r="G32" s="3">
        <v>3</v>
      </c>
      <c r="H32" s="32">
        <v>6</v>
      </c>
      <c r="I32" s="3">
        <v>3</v>
      </c>
      <c r="J32" s="3">
        <v>9</v>
      </c>
      <c r="K32" s="3">
        <v>5</v>
      </c>
      <c r="L32" s="3">
        <v>3</v>
      </c>
      <c r="M32" s="3">
        <v>5</v>
      </c>
      <c r="N32" s="78">
        <f t="shared" ref="N32:N35" si="5">SUM(C32:M32)</f>
        <v>46</v>
      </c>
      <c r="O32" s="77">
        <v>0.92</v>
      </c>
      <c r="P32" s="41" t="s">
        <v>36</v>
      </c>
      <c r="Q32" s="12" t="s">
        <v>23</v>
      </c>
    </row>
    <row r="33" spans="1:17" x14ac:dyDescent="0.3">
      <c r="A33" s="3">
        <v>2</v>
      </c>
      <c r="B33" s="35">
        <v>406</v>
      </c>
      <c r="C33" s="3">
        <v>0.5</v>
      </c>
      <c r="D33" s="3">
        <v>2</v>
      </c>
      <c r="E33" s="3">
        <v>3</v>
      </c>
      <c r="F33" s="3">
        <v>5</v>
      </c>
      <c r="G33" s="3">
        <v>3</v>
      </c>
      <c r="H33" s="32">
        <v>5</v>
      </c>
      <c r="I33" s="3">
        <v>2</v>
      </c>
      <c r="J33" s="3">
        <v>3</v>
      </c>
      <c r="K33" s="3">
        <v>5</v>
      </c>
      <c r="L33" s="3">
        <v>2</v>
      </c>
      <c r="M33" s="3">
        <v>3</v>
      </c>
      <c r="N33" s="78">
        <f t="shared" si="5"/>
        <v>33.5</v>
      </c>
      <c r="O33" s="79">
        <v>0.67</v>
      </c>
      <c r="P33" s="40" t="s">
        <v>41</v>
      </c>
      <c r="Q33" s="12" t="s">
        <v>24</v>
      </c>
    </row>
    <row r="34" spans="1:17" x14ac:dyDescent="0.3">
      <c r="A34" s="3">
        <v>3</v>
      </c>
      <c r="B34" s="35">
        <v>403</v>
      </c>
      <c r="C34" s="3">
        <v>1</v>
      </c>
      <c r="D34" s="3">
        <v>1</v>
      </c>
      <c r="E34" s="32">
        <v>3</v>
      </c>
      <c r="F34" s="3">
        <v>5</v>
      </c>
      <c r="G34" s="3">
        <v>3</v>
      </c>
      <c r="H34" s="32">
        <v>5</v>
      </c>
      <c r="I34" s="3">
        <v>2</v>
      </c>
      <c r="J34" s="3">
        <v>3</v>
      </c>
      <c r="K34" s="3">
        <v>5</v>
      </c>
      <c r="L34" s="3">
        <v>2</v>
      </c>
      <c r="M34" s="3">
        <v>2</v>
      </c>
      <c r="N34" s="78">
        <f>SUM(C34:M34)</f>
        <v>32</v>
      </c>
      <c r="O34" s="79">
        <v>0.64</v>
      </c>
      <c r="P34" s="40" t="s">
        <v>41</v>
      </c>
      <c r="Q34" s="12" t="s">
        <v>39</v>
      </c>
    </row>
    <row r="35" spans="1:17" x14ac:dyDescent="0.3">
      <c r="A35" s="3">
        <v>4</v>
      </c>
      <c r="B35" s="35">
        <v>408</v>
      </c>
      <c r="C35" s="3">
        <v>1.5</v>
      </c>
      <c r="D35" s="3">
        <v>2</v>
      </c>
      <c r="E35" s="32">
        <v>3</v>
      </c>
      <c r="F35" s="3">
        <v>5</v>
      </c>
      <c r="G35" s="3">
        <v>3</v>
      </c>
      <c r="H35" s="32">
        <v>2</v>
      </c>
      <c r="I35" s="3">
        <v>0</v>
      </c>
      <c r="J35" s="3">
        <v>1</v>
      </c>
      <c r="K35" s="3">
        <v>3</v>
      </c>
      <c r="L35" s="3">
        <v>1</v>
      </c>
      <c r="M35" s="3">
        <v>1</v>
      </c>
      <c r="N35" s="78">
        <f t="shared" si="5"/>
        <v>22.5</v>
      </c>
      <c r="O35" s="79">
        <v>0.45</v>
      </c>
      <c r="P35" s="13" t="s">
        <v>42</v>
      </c>
      <c r="Q35" s="12" t="s">
        <v>22</v>
      </c>
    </row>
    <row r="36" spans="1:17" x14ac:dyDescent="0.3">
      <c r="A36" s="3">
        <v>5</v>
      </c>
      <c r="B36" s="35">
        <v>407</v>
      </c>
      <c r="C36" s="3">
        <v>1</v>
      </c>
      <c r="D36" s="3">
        <v>2</v>
      </c>
      <c r="E36" s="32">
        <v>3</v>
      </c>
      <c r="F36" s="3">
        <v>5</v>
      </c>
      <c r="G36" s="3">
        <v>0</v>
      </c>
      <c r="H36" s="32">
        <v>4</v>
      </c>
      <c r="I36" s="3">
        <v>1</v>
      </c>
      <c r="J36" s="3">
        <v>0</v>
      </c>
      <c r="K36" s="3">
        <v>3</v>
      </c>
      <c r="L36" s="3">
        <v>3</v>
      </c>
      <c r="M36" s="3">
        <v>0</v>
      </c>
      <c r="N36" s="78">
        <f>SUM(C36:M36)</f>
        <v>22</v>
      </c>
      <c r="O36" s="79">
        <v>0.34</v>
      </c>
      <c r="P36" s="13" t="s">
        <v>42</v>
      </c>
      <c r="Q36" s="12" t="s">
        <v>22</v>
      </c>
    </row>
    <row r="37" spans="1:17" x14ac:dyDescent="0.3">
      <c r="A37" s="3">
        <v>6</v>
      </c>
      <c r="B37" s="35">
        <v>404</v>
      </c>
      <c r="C37" s="3">
        <v>1.5</v>
      </c>
      <c r="D37" s="3">
        <v>1</v>
      </c>
      <c r="E37" s="32">
        <v>3</v>
      </c>
      <c r="F37" s="3">
        <v>5</v>
      </c>
      <c r="G37" s="3">
        <v>1</v>
      </c>
      <c r="H37" s="32">
        <v>2</v>
      </c>
      <c r="I37" s="3">
        <v>1</v>
      </c>
      <c r="J37" s="3">
        <v>3</v>
      </c>
      <c r="K37" s="3">
        <v>1</v>
      </c>
      <c r="L37" s="3">
        <v>0</v>
      </c>
      <c r="M37" s="3">
        <v>1</v>
      </c>
      <c r="N37" s="78">
        <f>SUM(C37:M37)</f>
        <v>19.5</v>
      </c>
      <c r="O37" s="79">
        <v>0.39</v>
      </c>
      <c r="P37" s="13" t="s">
        <v>42</v>
      </c>
      <c r="Q37" s="12" t="s">
        <v>29</v>
      </c>
    </row>
    <row r="38" spans="1:17" x14ac:dyDescent="0.3">
      <c r="A38" s="3">
        <v>7</v>
      </c>
      <c r="B38" s="35">
        <v>409</v>
      </c>
      <c r="C38" s="3">
        <v>1</v>
      </c>
      <c r="D38" s="3">
        <v>1</v>
      </c>
      <c r="E38" s="32">
        <v>2</v>
      </c>
      <c r="F38" s="3">
        <v>4</v>
      </c>
      <c r="G38" s="3">
        <v>0</v>
      </c>
      <c r="H38" s="32">
        <v>2</v>
      </c>
      <c r="I38" s="3">
        <v>0</v>
      </c>
      <c r="J38" s="3">
        <v>3</v>
      </c>
      <c r="K38" s="3">
        <v>2</v>
      </c>
      <c r="L38" s="3">
        <v>2</v>
      </c>
      <c r="M38" s="3">
        <v>2</v>
      </c>
      <c r="N38" s="78">
        <f>SUM(C38:M38)</f>
        <v>19</v>
      </c>
      <c r="O38" s="79">
        <v>0.38</v>
      </c>
      <c r="P38" s="13" t="s">
        <v>42</v>
      </c>
      <c r="Q38" s="12" t="s">
        <v>24</v>
      </c>
    </row>
    <row r="39" spans="1:17" x14ac:dyDescent="0.3">
      <c r="A39" s="3">
        <v>8</v>
      </c>
      <c r="B39" s="35">
        <v>401</v>
      </c>
      <c r="C39" s="3">
        <v>0</v>
      </c>
      <c r="D39" s="3">
        <v>1</v>
      </c>
      <c r="E39" s="32">
        <v>3</v>
      </c>
      <c r="F39" s="3">
        <v>4</v>
      </c>
      <c r="G39" s="3">
        <v>0</v>
      </c>
      <c r="H39" s="32">
        <v>2</v>
      </c>
      <c r="I39" s="3">
        <v>1</v>
      </c>
      <c r="J39" s="3">
        <v>1</v>
      </c>
      <c r="K39" s="3">
        <v>1</v>
      </c>
      <c r="L39" s="3">
        <v>0</v>
      </c>
      <c r="M39" s="3">
        <v>0</v>
      </c>
      <c r="N39" s="78">
        <f>SUM(C39:M39)</f>
        <v>13</v>
      </c>
      <c r="O39" s="79">
        <v>0.26</v>
      </c>
      <c r="P39" s="13" t="s">
        <v>42</v>
      </c>
      <c r="Q39" s="12" t="s">
        <v>28</v>
      </c>
    </row>
    <row r="40" spans="1:17" x14ac:dyDescent="0.3">
      <c r="A40" s="3">
        <v>9</v>
      </c>
      <c r="B40" s="35">
        <v>402</v>
      </c>
      <c r="C40" s="3">
        <v>0.5</v>
      </c>
      <c r="D40" s="3">
        <v>1</v>
      </c>
      <c r="E40" s="48">
        <v>1.5</v>
      </c>
      <c r="F40" s="3">
        <v>3</v>
      </c>
      <c r="G40" s="3">
        <v>1</v>
      </c>
      <c r="H40" s="32">
        <v>1</v>
      </c>
      <c r="I40" s="3">
        <v>1</v>
      </c>
      <c r="J40" s="3">
        <v>0</v>
      </c>
      <c r="K40" s="3">
        <v>1</v>
      </c>
      <c r="L40" s="3">
        <v>3</v>
      </c>
      <c r="M40" s="3">
        <v>0</v>
      </c>
      <c r="N40" s="78">
        <f>SUM(C40:M40)</f>
        <v>13</v>
      </c>
      <c r="O40" s="79">
        <v>0.26</v>
      </c>
      <c r="P40" s="13" t="s">
        <v>42</v>
      </c>
      <c r="Q40" s="12" t="s">
        <v>28</v>
      </c>
    </row>
    <row r="41" spans="1:17" x14ac:dyDescent="0.3">
      <c r="A41" s="42"/>
      <c r="B41" s="25"/>
      <c r="C41" s="42"/>
      <c r="D41" s="42"/>
      <c r="E41" s="43"/>
      <c r="F41" s="42"/>
      <c r="G41" s="42"/>
      <c r="H41" s="43"/>
      <c r="I41" s="42"/>
      <c r="J41" s="42"/>
      <c r="K41" s="42"/>
      <c r="L41" s="42"/>
      <c r="M41" s="42"/>
      <c r="N41" s="44"/>
      <c r="O41" s="45"/>
      <c r="P41" s="46"/>
      <c r="Q41" s="47"/>
    </row>
    <row r="42" spans="1:17" x14ac:dyDescent="0.3">
      <c r="A42" s="5"/>
      <c r="C42" s="33"/>
      <c r="D42" s="4"/>
      <c r="E42" s="4"/>
      <c r="F42" s="4"/>
      <c r="G42" s="37"/>
      <c r="H42" s="37"/>
      <c r="I42" s="37"/>
      <c r="J42" s="37"/>
      <c r="K42" s="37"/>
      <c r="L42" s="37"/>
      <c r="M42" s="37"/>
      <c r="N42" s="38"/>
      <c r="O42" s="15"/>
      <c r="P42" s="14"/>
    </row>
    <row r="43" spans="1:17" x14ac:dyDescent="0.3">
      <c r="J43" s="37"/>
      <c r="P43" s="14"/>
    </row>
    <row r="44" spans="1:17" x14ac:dyDescent="0.3">
      <c r="A44" s="6"/>
      <c r="E44" s="52"/>
      <c r="F44" s="52"/>
      <c r="G44" s="52"/>
      <c r="H44" s="37"/>
      <c r="I44" s="37"/>
      <c r="J44" s="24"/>
      <c r="K44" s="37"/>
      <c r="L44" s="49"/>
      <c r="M44" s="49"/>
      <c r="N44" s="38"/>
      <c r="O44" s="15"/>
      <c r="P44" s="14"/>
    </row>
    <row r="45" spans="1:17" x14ac:dyDescent="0.3">
      <c r="C45" s="50"/>
      <c r="D45" s="51"/>
      <c r="E45" s="52"/>
      <c r="F45" s="52"/>
      <c r="G45" s="52"/>
      <c r="H45" s="37"/>
      <c r="I45" s="37"/>
      <c r="J45" s="37"/>
      <c r="K45" s="37"/>
      <c r="L45" s="49"/>
      <c r="M45" s="49"/>
      <c r="N45" s="38"/>
      <c r="O45" s="15"/>
      <c r="P45" s="14"/>
    </row>
    <row r="46" spans="1:17" x14ac:dyDescent="0.3">
      <c r="C46" s="24"/>
      <c r="D46" s="24"/>
      <c r="E46" s="4"/>
      <c r="F46" s="4"/>
      <c r="G46" s="4"/>
      <c r="H46" s="4"/>
      <c r="I46" s="4"/>
      <c r="K46" s="27"/>
      <c r="L46" s="37"/>
      <c r="M46" s="27"/>
      <c r="N46" s="7"/>
      <c r="O46" s="15"/>
      <c r="P46" s="14"/>
    </row>
    <row r="47" spans="1:17" x14ac:dyDescent="0.3">
      <c r="C47" s="4"/>
      <c r="D47" s="4"/>
      <c r="E47" s="4"/>
      <c r="F47" s="4"/>
      <c r="G47" s="4"/>
      <c r="H47" s="4"/>
      <c r="I47" s="4"/>
      <c r="J47" s="27"/>
      <c r="K47" s="27"/>
      <c r="L47" s="37"/>
      <c r="M47" s="27"/>
      <c r="N47" s="7"/>
      <c r="O47" s="15"/>
      <c r="P47" s="14"/>
    </row>
    <row r="48" spans="1:17" x14ac:dyDescent="0.3">
      <c r="C48" s="4"/>
      <c r="D48" s="4"/>
      <c r="E48" s="4"/>
      <c r="F48" s="4"/>
      <c r="G48" s="4"/>
      <c r="H48" s="4"/>
      <c r="I48" s="4"/>
      <c r="K48" s="27"/>
      <c r="L48" s="37"/>
      <c r="M48" s="27"/>
      <c r="N48" s="7"/>
      <c r="O48" s="15"/>
      <c r="P48" s="14"/>
    </row>
    <row r="49" spans="3:16" x14ac:dyDescent="0.3">
      <c r="C49" s="4"/>
      <c r="D49" s="4"/>
      <c r="E49" s="4"/>
      <c r="F49" s="4"/>
      <c r="G49" s="4"/>
      <c r="H49" s="4"/>
      <c r="I49" s="4"/>
      <c r="K49" s="27"/>
      <c r="L49" s="37"/>
      <c r="M49" s="27"/>
      <c r="N49" s="7"/>
      <c r="O49" s="15"/>
      <c r="P49" s="14"/>
    </row>
    <row r="50" spans="3:16" x14ac:dyDescent="0.3">
      <c r="C50" s="4"/>
      <c r="D50" s="4"/>
      <c r="E50" s="4"/>
      <c r="F50" s="4"/>
      <c r="G50" s="4"/>
      <c r="H50" s="4"/>
      <c r="I50" s="4"/>
      <c r="K50" s="27"/>
      <c r="L50" s="37"/>
      <c r="M50" s="27"/>
      <c r="N50" s="7"/>
      <c r="O50" s="15"/>
    </row>
    <row r="51" spans="3:16" x14ac:dyDescent="0.3">
      <c r="C51" s="4"/>
      <c r="D51" s="4"/>
      <c r="E51" s="4"/>
      <c r="F51" s="4"/>
      <c r="G51" s="4"/>
      <c r="H51" s="4"/>
      <c r="I51" s="4"/>
      <c r="J51" s="27"/>
      <c r="K51" s="27"/>
      <c r="L51" s="37"/>
      <c r="M51" s="27"/>
      <c r="N51" s="7"/>
      <c r="O51" s="15"/>
    </row>
  </sheetData>
  <mergeCells count="30">
    <mergeCell ref="O2:Q2"/>
    <mergeCell ref="Q7:Q9"/>
    <mergeCell ref="O7:O9"/>
    <mergeCell ref="N7:N9"/>
    <mergeCell ref="C7:M7"/>
    <mergeCell ref="J8:J9"/>
    <mergeCell ref="E8:E9"/>
    <mergeCell ref="F8:F9"/>
    <mergeCell ref="G8:G9"/>
    <mergeCell ref="H8:H9"/>
    <mergeCell ref="I8:I9"/>
    <mergeCell ref="K8:K9"/>
    <mergeCell ref="L8:L9"/>
    <mergeCell ref="A10:B10"/>
    <mergeCell ref="A31:B31"/>
    <mergeCell ref="C8:C9"/>
    <mergeCell ref="D8:D9"/>
    <mergeCell ref="G5:M5"/>
    <mergeCell ref="M8:M9"/>
    <mergeCell ref="G1:M1"/>
    <mergeCell ref="A2:G2"/>
    <mergeCell ref="F3:G3"/>
    <mergeCell ref="A1:B1"/>
    <mergeCell ref="A7:A9"/>
    <mergeCell ref="B7:B9"/>
    <mergeCell ref="E44:G44"/>
    <mergeCell ref="E45:G45"/>
    <mergeCell ref="O10:P10"/>
    <mergeCell ref="O31:P31"/>
    <mergeCell ref="P7:P9"/>
  </mergeCells>
  <printOptions horizontalCentered="1"/>
  <pageMargins left="0.31496062992125984" right="0.19685039370078741" top="0.31496062992125984" bottom="0.11811023622047245" header="0" footer="0"/>
  <pageSetup paperSize="9" scale="9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Окружающий мир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2026-01-12T12:10:04Z</dcterms:modified>
</cp:coreProperties>
</file>