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J13" i="1" s="1"/>
  <c r="J19" i="1" l="1"/>
  <c r="J16" i="1"/>
  <c r="J15" i="1"/>
  <c r="J17" i="1"/>
  <c r="J21" i="1"/>
  <c r="J12" i="1"/>
  <c r="J10" i="1"/>
  <c r="J11" i="1"/>
</calcChain>
</file>

<file path=xl/sharedStrings.xml><?xml version="1.0" encoding="utf-8"?>
<sst xmlns="http://schemas.openxmlformats.org/spreadsheetml/2006/main" count="47" uniqueCount="36">
  <si>
    <t>Отдел образования Администрации Кесовогорского района</t>
  </si>
  <si>
    <t>ПРОТОКОЛ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</si>
  <si>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</si>
  <si>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</si>
  <si>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>Х И М И Я</t>
  </si>
  <si>
    <t>11 декабря 2020 г.</t>
  </si>
  <si>
    <t>№№</t>
  </si>
  <si>
    <t>Наименование образовательного учреждения (МБОУ)</t>
  </si>
  <si>
    <t>Задания     /    Максимальное количество  баллов</t>
  </si>
  <si>
    <t>ИТОГО баллов</t>
  </si>
  <si>
    <t xml:space="preserve"> %% выполнения</t>
  </si>
  <si>
    <r>
      <t xml:space="preserve">Рейтинг,  </t>
    </r>
    <r>
      <rPr>
        <i/>
        <sz val="9"/>
        <rFont val="Times New Roman"/>
        <family val="1"/>
        <charset val="204"/>
      </rPr>
      <t>(победитель, призер)</t>
    </r>
  </si>
  <si>
    <t>№ 1</t>
  </si>
  <si>
    <t>№ 2</t>
  </si>
  <si>
    <t>№ 3</t>
  </si>
  <si>
    <t>№ 4</t>
  </si>
  <si>
    <t>№ 5</t>
  </si>
  <si>
    <t>8 класс</t>
  </si>
  <si>
    <t>1  .</t>
  </si>
  <si>
    <t>Кесовогорская СОШ</t>
  </si>
  <si>
    <t>1112.802</t>
  </si>
  <si>
    <t>3  .</t>
  </si>
  <si>
    <t>1112.810</t>
  </si>
  <si>
    <t>2  .</t>
  </si>
  <si>
    <t>Стрелихинская СОШ</t>
  </si>
  <si>
    <t>1112.821</t>
  </si>
  <si>
    <t>4  .</t>
  </si>
  <si>
    <t>1112.819</t>
  </si>
  <si>
    <t>9 класс</t>
  </si>
  <si>
    <t>1112.914</t>
  </si>
  <si>
    <t>1112.901</t>
  </si>
  <si>
    <t>1112.903</t>
  </si>
  <si>
    <t>10 класс</t>
  </si>
  <si>
    <t>11 класс</t>
  </si>
  <si>
    <t>1112.1113</t>
  </si>
  <si>
    <t>КОД 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</si>
</sst>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/>
    <xf numFmtId="164" fontId="14" fillId="0" borderId="0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M19" sqref="M19"/>
    </sheetView>
  </sheetViews>
  <sheetFormatPr defaultRowHeight="15" x14ac:dyDescent="0.25"/>
  <cols>
    <col min="1" max="1" width="5" customWidth="1"/>
    <col min="2" max="2" width="11.42578125" style="29" customWidth="1"/>
    <col min="3" max="3" width="14.5703125" customWidth="1"/>
    <col min="4" max="8" width="9" customWidth="1"/>
    <col min="9" max="9" width="8" customWidth="1"/>
    <col min="10" max="10" width="11.28515625" customWidth="1"/>
    <col min="11" max="11" width="12.5703125" customWidth="1"/>
  </cols>
  <sheetData>
    <row r="1" spans="1:11" ht="16.5" x14ac:dyDescent="0.25">
      <c r="A1" s="1"/>
      <c r="B1" s="1"/>
      <c r="C1" s="36" t="s">
        <v>0</v>
      </c>
      <c r="D1" s="36"/>
      <c r="E1" s="36"/>
      <c r="F1" s="36"/>
      <c r="G1" s="36"/>
      <c r="H1" s="36"/>
      <c r="I1" s="36"/>
      <c r="J1" s="36"/>
      <c r="K1" s="2"/>
    </row>
    <row r="2" spans="1:11" ht="16.5" x14ac:dyDescent="0.25">
      <c r="A2" s="3"/>
      <c r="B2" s="4"/>
      <c r="C2" s="3"/>
      <c r="D2" s="3"/>
      <c r="E2" s="37" t="s">
        <v>1</v>
      </c>
      <c r="F2" s="37"/>
      <c r="G2" s="4"/>
      <c r="H2" s="3"/>
      <c r="I2" s="3"/>
      <c r="J2" s="3"/>
      <c r="K2" s="3"/>
    </row>
    <row r="3" spans="1:11" ht="16.5" x14ac:dyDescent="0.25">
      <c r="A3" s="3"/>
      <c r="B3" s="37" t="s">
        <v>2</v>
      </c>
      <c r="C3" s="37"/>
      <c r="D3" s="37"/>
      <c r="E3" s="37"/>
      <c r="F3" s="37"/>
      <c r="G3" s="37"/>
      <c r="H3" s="37"/>
      <c r="I3" s="37"/>
      <c r="J3" s="37"/>
      <c r="K3" s="37"/>
    </row>
    <row r="4" spans="1:11" ht="16.5" x14ac:dyDescent="0.25">
      <c r="A4" s="3"/>
      <c r="B4" s="4"/>
      <c r="C4" s="3" t="s">
        <v>3</v>
      </c>
      <c r="D4" s="3"/>
      <c r="E4" s="3"/>
      <c r="F4" s="5" t="s">
        <v>4</v>
      </c>
      <c r="G4" s="3"/>
      <c r="H4" s="3"/>
      <c r="I4" s="3" t="s">
        <v>5</v>
      </c>
      <c r="K4" s="3"/>
    </row>
    <row r="5" spans="1:11" x14ac:dyDescent="0.25">
      <c r="A5" s="6"/>
      <c r="B5" s="33"/>
      <c r="C5" s="6"/>
      <c r="D5" s="6"/>
      <c r="E5" s="6"/>
      <c r="F5" s="6"/>
      <c r="G5" s="6"/>
      <c r="H5" s="6"/>
      <c r="I5" s="6"/>
      <c r="J5" s="6"/>
      <c r="K5" s="6"/>
    </row>
    <row r="6" spans="1:11" ht="14.45" customHeight="1" x14ac:dyDescent="0.25">
      <c r="A6" s="38" t="s">
        <v>6</v>
      </c>
      <c r="B6" s="46" t="s">
        <v>35</v>
      </c>
      <c r="C6" s="39" t="s">
        <v>7</v>
      </c>
      <c r="D6" s="40" t="s">
        <v>8</v>
      </c>
      <c r="E6" s="41"/>
      <c r="F6" s="41"/>
      <c r="G6" s="41"/>
      <c r="H6" s="42"/>
      <c r="I6" s="43" t="s">
        <v>9</v>
      </c>
      <c r="J6" s="44" t="s">
        <v>10</v>
      </c>
      <c r="K6" s="59" t="s">
        <v>11</v>
      </c>
    </row>
    <row r="7" spans="1:11" x14ac:dyDescent="0.25">
      <c r="A7" s="38"/>
      <c r="B7" s="47"/>
      <c r="C7" s="39"/>
      <c r="D7" s="60" t="s">
        <v>12</v>
      </c>
      <c r="E7" s="60" t="s">
        <v>13</v>
      </c>
      <c r="F7" s="60" t="s">
        <v>14</v>
      </c>
      <c r="G7" s="60" t="s">
        <v>15</v>
      </c>
      <c r="H7" s="60" t="s">
        <v>16</v>
      </c>
      <c r="I7" s="43"/>
      <c r="J7" s="44"/>
      <c r="K7" s="59"/>
    </row>
    <row r="8" spans="1:11" ht="21.6" customHeight="1" x14ac:dyDescent="0.25">
      <c r="A8" s="38"/>
      <c r="B8" s="48"/>
      <c r="C8" s="39"/>
      <c r="D8" s="60"/>
      <c r="E8" s="60"/>
      <c r="F8" s="60"/>
      <c r="G8" s="60"/>
      <c r="H8" s="60"/>
      <c r="I8" s="43"/>
      <c r="J8" s="44"/>
      <c r="K8" s="59"/>
    </row>
    <row r="9" spans="1:11" ht="17.25" x14ac:dyDescent="0.3">
      <c r="A9" s="49" t="s">
        <v>17</v>
      </c>
      <c r="B9" s="50"/>
      <c r="C9" s="51"/>
      <c r="D9" s="7">
        <v>10</v>
      </c>
      <c r="E9" s="7">
        <v>5</v>
      </c>
      <c r="F9" s="7">
        <v>9</v>
      </c>
      <c r="G9" s="7">
        <v>11</v>
      </c>
      <c r="H9" s="7">
        <v>11</v>
      </c>
      <c r="I9" s="8">
        <f>SUM(D9:H9)</f>
        <v>46</v>
      </c>
      <c r="J9" s="58">
        <v>1</v>
      </c>
      <c r="K9" s="58"/>
    </row>
    <row r="10" spans="1:11" ht="25.5" x14ac:dyDescent="0.25">
      <c r="A10" s="9" t="s">
        <v>18</v>
      </c>
      <c r="B10" s="34" t="s">
        <v>20</v>
      </c>
      <c r="C10" s="10" t="s">
        <v>19</v>
      </c>
      <c r="D10" s="11">
        <v>8</v>
      </c>
      <c r="E10" s="9">
        <v>1.5</v>
      </c>
      <c r="F10" s="11">
        <v>1</v>
      </c>
      <c r="G10" s="11">
        <v>9</v>
      </c>
      <c r="H10" s="11">
        <v>3</v>
      </c>
      <c r="I10" s="12">
        <f>SUM(D10:H10)</f>
        <v>22.5</v>
      </c>
      <c r="J10" s="13">
        <f>I10/I9</f>
        <v>0.4891304347826087</v>
      </c>
      <c r="K10" s="14"/>
    </row>
    <row r="11" spans="1:11" ht="25.5" x14ac:dyDescent="0.25">
      <c r="A11" s="9" t="s">
        <v>21</v>
      </c>
      <c r="B11" s="34" t="s">
        <v>22</v>
      </c>
      <c r="C11" s="10" t="s">
        <v>19</v>
      </c>
      <c r="D11" s="11">
        <v>7</v>
      </c>
      <c r="E11" s="9">
        <v>0</v>
      </c>
      <c r="F11" s="11">
        <v>1</v>
      </c>
      <c r="G11" s="11">
        <v>4</v>
      </c>
      <c r="H11" s="11">
        <v>5</v>
      </c>
      <c r="I11" s="12">
        <f>SUM(D11:H11)</f>
        <v>17</v>
      </c>
      <c r="J11" s="13">
        <f>I11/I9</f>
        <v>0.36956521739130432</v>
      </c>
      <c r="K11" s="14"/>
    </row>
    <row r="12" spans="1:11" ht="25.5" x14ac:dyDescent="0.25">
      <c r="A12" s="9" t="s">
        <v>23</v>
      </c>
      <c r="B12" s="34" t="s">
        <v>25</v>
      </c>
      <c r="C12" s="10" t="s">
        <v>24</v>
      </c>
      <c r="D12" s="11">
        <v>7</v>
      </c>
      <c r="E12" s="9">
        <v>0</v>
      </c>
      <c r="F12" s="11"/>
      <c r="G12" s="11">
        <v>1</v>
      </c>
      <c r="H12" s="11">
        <v>5.5</v>
      </c>
      <c r="I12" s="12">
        <f>SUM(D12:H12)</f>
        <v>13.5</v>
      </c>
      <c r="J12" s="13">
        <f>I12/I9</f>
        <v>0.29347826086956524</v>
      </c>
      <c r="K12" s="14"/>
    </row>
    <row r="13" spans="1:11" ht="25.5" x14ac:dyDescent="0.25">
      <c r="A13" s="9" t="s">
        <v>26</v>
      </c>
      <c r="B13" s="34" t="s">
        <v>27</v>
      </c>
      <c r="C13" s="10" t="s">
        <v>19</v>
      </c>
      <c r="D13" s="11">
        <v>0</v>
      </c>
      <c r="E13" s="9"/>
      <c r="F13" s="11"/>
      <c r="G13" s="11">
        <v>1</v>
      </c>
      <c r="H13" s="11">
        <v>2.5</v>
      </c>
      <c r="I13" s="12">
        <f>SUM(D13:H13)</f>
        <v>3.5</v>
      </c>
      <c r="J13" s="13">
        <f>I13/I9</f>
        <v>7.6086956521739135E-2</v>
      </c>
      <c r="K13" s="14"/>
    </row>
    <row r="14" spans="1:11" ht="17.25" x14ac:dyDescent="0.25">
      <c r="A14" s="52" t="s">
        <v>28</v>
      </c>
      <c r="B14" s="53"/>
      <c r="C14" s="54"/>
      <c r="D14" s="16">
        <v>6</v>
      </c>
      <c r="E14" s="16">
        <v>7</v>
      </c>
      <c r="F14" s="16">
        <v>13</v>
      </c>
      <c r="G14" s="16">
        <v>10</v>
      </c>
      <c r="H14" s="16">
        <v>8</v>
      </c>
      <c r="I14" s="12">
        <f t="shared" ref="I14:I21" si="0">SUM(D14:H14)</f>
        <v>44</v>
      </c>
      <c r="J14" s="45">
        <v>1</v>
      </c>
      <c r="K14" s="45"/>
    </row>
    <row r="15" spans="1:11" ht="25.5" x14ac:dyDescent="0.25">
      <c r="A15" s="9" t="s">
        <v>18</v>
      </c>
      <c r="B15" s="34" t="s">
        <v>29</v>
      </c>
      <c r="C15" s="10" t="s">
        <v>19</v>
      </c>
      <c r="D15" s="17">
        <v>1</v>
      </c>
      <c r="E15" s="17">
        <v>0</v>
      </c>
      <c r="F15" s="17">
        <v>0</v>
      </c>
      <c r="G15" s="17">
        <v>2</v>
      </c>
      <c r="H15" s="18">
        <v>0</v>
      </c>
      <c r="I15" s="12">
        <f t="shared" si="0"/>
        <v>3</v>
      </c>
      <c r="J15" s="13">
        <f>I15/I14</f>
        <v>6.8181818181818177E-2</v>
      </c>
      <c r="K15" s="14"/>
    </row>
    <row r="16" spans="1:11" ht="25.5" x14ac:dyDescent="0.25">
      <c r="A16" s="9" t="s">
        <v>23</v>
      </c>
      <c r="B16" s="34" t="s">
        <v>30</v>
      </c>
      <c r="C16" s="10" t="s">
        <v>19</v>
      </c>
      <c r="D16" s="17">
        <v>0</v>
      </c>
      <c r="E16" s="17">
        <v>0</v>
      </c>
      <c r="F16" s="17">
        <v>0</v>
      </c>
      <c r="G16" s="17"/>
      <c r="H16" s="18">
        <v>1</v>
      </c>
      <c r="I16" s="12">
        <f t="shared" si="0"/>
        <v>1</v>
      </c>
      <c r="J16" s="13">
        <f>I16/I14</f>
        <v>2.2727272727272728E-2</v>
      </c>
      <c r="K16" s="14"/>
    </row>
    <row r="17" spans="1:11" ht="25.5" x14ac:dyDescent="0.25">
      <c r="A17" s="9" t="s">
        <v>21</v>
      </c>
      <c r="B17" s="34" t="s">
        <v>31</v>
      </c>
      <c r="C17" s="10" t="s">
        <v>19</v>
      </c>
      <c r="D17" s="9">
        <v>0</v>
      </c>
      <c r="E17" s="9">
        <v>0</v>
      </c>
      <c r="F17" s="9">
        <v>0</v>
      </c>
      <c r="G17" s="9">
        <v>0</v>
      </c>
      <c r="H17" s="18"/>
      <c r="I17" s="12">
        <f t="shared" si="0"/>
        <v>0</v>
      </c>
      <c r="J17" s="13">
        <f>I17/I14</f>
        <v>0</v>
      </c>
      <c r="K17" s="9"/>
    </row>
    <row r="18" spans="1:11" ht="17.25" x14ac:dyDescent="0.25">
      <c r="A18" s="55" t="s">
        <v>32</v>
      </c>
      <c r="B18" s="56"/>
      <c r="C18" s="57"/>
      <c r="D18" s="16">
        <v>9</v>
      </c>
      <c r="E18" s="16">
        <v>7</v>
      </c>
      <c r="F18" s="16">
        <v>12</v>
      </c>
      <c r="G18" s="16">
        <v>7</v>
      </c>
      <c r="H18" s="16">
        <v>8</v>
      </c>
      <c r="I18" s="12">
        <f t="shared" si="0"/>
        <v>43</v>
      </c>
      <c r="J18" s="45">
        <v>1</v>
      </c>
      <c r="K18" s="45"/>
    </row>
    <row r="19" spans="1:11" ht="17.25" x14ac:dyDescent="0.25">
      <c r="A19" s="9" t="s">
        <v>18</v>
      </c>
      <c r="B19" s="35"/>
      <c r="C19" s="19"/>
      <c r="D19" s="9"/>
      <c r="E19" s="9"/>
      <c r="F19" s="9"/>
      <c r="G19" s="9"/>
      <c r="H19" s="18"/>
      <c r="I19" s="12">
        <f t="shared" si="0"/>
        <v>0</v>
      </c>
      <c r="J19" s="13">
        <f>I19/I18</f>
        <v>0</v>
      </c>
      <c r="K19" s="15"/>
    </row>
    <row r="20" spans="1:11" ht="17.25" x14ac:dyDescent="0.25">
      <c r="A20" s="55" t="s">
        <v>33</v>
      </c>
      <c r="B20" s="56"/>
      <c r="C20" s="57"/>
      <c r="D20" s="16">
        <v>10</v>
      </c>
      <c r="E20" s="16">
        <v>13</v>
      </c>
      <c r="F20" s="16">
        <v>11</v>
      </c>
      <c r="G20" s="16">
        <v>13</v>
      </c>
      <c r="H20" s="16">
        <v>13</v>
      </c>
      <c r="I20" s="12">
        <f t="shared" si="0"/>
        <v>60</v>
      </c>
      <c r="J20" s="45">
        <v>1</v>
      </c>
      <c r="K20" s="45"/>
    </row>
    <row r="21" spans="1:11" ht="25.5" x14ac:dyDescent="0.25">
      <c r="A21" s="9" t="s">
        <v>18</v>
      </c>
      <c r="B21" s="34" t="s">
        <v>34</v>
      </c>
      <c r="C21" s="10" t="s">
        <v>19</v>
      </c>
      <c r="D21" s="17">
        <v>2</v>
      </c>
      <c r="E21" s="17">
        <v>9</v>
      </c>
      <c r="F21" s="17"/>
      <c r="G21" s="17">
        <v>0</v>
      </c>
      <c r="H21" s="17">
        <v>3.5</v>
      </c>
      <c r="I21" s="12">
        <f t="shared" si="0"/>
        <v>14.5</v>
      </c>
      <c r="J21" s="13">
        <f>I21/I20</f>
        <v>0.24166666666666667</v>
      </c>
      <c r="K21" s="20"/>
    </row>
    <row r="23" spans="1:11" ht="15.75" x14ac:dyDescent="0.25">
      <c r="A23" s="21"/>
      <c r="B23" s="24"/>
      <c r="C23" s="22"/>
      <c r="D23" s="23"/>
      <c r="E23" s="22"/>
      <c r="F23" s="22"/>
      <c r="G23" s="24"/>
      <c r="H23" s="22"/>
      <c r="I23" s="22"/>
      <c r="J23" s="22"/>
      <c r="K23" s="23"/>
    </row>
    <row r="24" spans="1:11" ht="15.75" x14ac:dyDescent="0.25">
      <c r="A24" s="22"/>
      <c r="B24" s="24"/>
      <c r="C24" s="22"/>
      <c r="D24" s="24"/>
      <c r="E24" s="24"/>
      <c r="F24" s="24"/>
      <c r="G24" s="24"/>
      <c r="H24" s="24"/>
      <c r="I24" s="24"/>
      <c r="J24" s="22"/>
      <c r="K24" s="22"/>
    </row>
    <row r="25" spans="1:11" ht="15.75" x14ac:dyDescent="0.25">
      <c r="A25" s="22"/>
      <c r="B25" s="26"/>
      <c r="C25" s="25"/>
      <c r="D25" s="26"/>
      <c r="E25" s="24"/>
      <c r="F25" s="27"/>
      <c r="G25" s="24"/>
      <c r="H25" s="24"/>
      <c r="I25" s="24"/>
      <c r="J25" s="23"/>
      <c r="K25" s="28"/>
    </row>
    <row r="26" spans="1:11" ht="15.75" x14ac:dyDescent="0.25">
      <c r="A26" s="22"/>
      <c r="B26" s="24"/>
      <c r="C26" s="22"/>
      <c r="D26" s="22"/>
      <c r="E26" s="22"/>
      <c r="F26" s="22"/>
      <c r="G26" s="22"/>
      <c r="H26" s="22"/>
      <c r="I26" s="22"/>
      <c r="J26" s="22"/>
      <c r="K26" s="22"/>
    </row>
    <row r="28" spans="1:11" x14ac:dyDescent="0.25">
      <c r="D28" s="29"/>
      <c r="E28" s="29"/>
      <c r="F28" s="29"/>
      <c r="G28" s="29"/>
      <c r="H28" s="29"/>
      <c r="I28" s="29"/>
      <c r="J28" s="30"/>
      <c r="K28" s="31"/>
    </row>
    <row r="29" spans="1:11" x14ac:dyDescent="0.25">
      <c r="D29" s="29"/>
      <c r="E29" s="29"/>
      <c r="F29" s="29"/>
      <c r="G29" s="29"/>
      <c r="H29" s="29"/>
      <c r="I29" s="29"/>
      <c r="J29" s="30"/>
      <c r="K29" s="31"/>
    </row>
    <row r="30" spans="1:11" x14ac:dyDescent="0.25">
      <c r="D30" s="29"/>
      <c r="E30" s="29"/>
      <c r="F30" s="29"/>
      <c r="G30" s="29"/>
      <c r="H30" s="29"/>
      <c r="I30" s="29"/>
      <c r="J30" s="30"/>
      <c r="K30" s="31"/>
    </row>
    <row r="31" spans="1:11" x14ac:dyDescent="0.25">
      <c r="D31" s="29"/>
      <c r="E31" s="29"/>
      <c r="F31" s="29"/>
      <c r="G31" s="29"/>
      <c r="H31" s="29"/>
      <c r="I31" s="29"/>
      <c r="J31" s="32"/>
      <c r="K31" s="31"/>
    </row>
    <row r="32" spans="1:11" x14ac:dyDescent="0.25">
      <c r="D32" s="29"/>
      <c r="E32" s="29"/>
      <c r="F32" s="29"/>
      <c r="G32" s="29"/>
      <c r="H32" s="29"/>
      <c r="I32" s="29"/>
      <c r="J32" s="32"/>
      <c r="K32" s="31"/>
    </row>
    <row r="33" spans="4:11" x14ac:dyDescent="0.25">
      <c r="D33" s="29"/>
      <c r="E33" s="29"/>
      <c r="F33" s="29"/>
      <c r="G33" s="29"/>
      <c r="H33" s="29"/>
      <c r="I33" s="29"/>
      <c r="J33" s="32"/>
      <c r="K33" s="31"/>
    </row>
    <row r="56" spans="9:9" x14ac:dyDescent="0.25">
      <c r="I56">
        <v>36236</v>
      </c>
    </row>
  </sheetData>
  <mergeCells count="23">
    <mergeCell ref="J20:K20"/>
    <mergeCell ref="B6:B8"/>
    <mergeCell ref="A9:C9"/>
    <mergeCell ref="A14:C14"/>
    <mergeCell ref="A18:C18"/>
    <mergeCell ref="A20:C20"/>
    <mergeCell ref="J9:K9"/>
    <mergeCell ref="J14:K14"/>
    <mergeCell ref="J18:K18"/>
    <mergeCell ref="K6:K8"/>
    <mergeCell ref="D7:D8"/>
    <mergeCell ref="E7:E8"/>
    <mergeCell ref="F7:F8"/>
    <mergeCell ref="G7:G8"/>
    <mergeCell ref="H7:H8"/>
    <mergeCell ref="C1:J1"/>
    <mergeCell ref="E2:F2"/>
    <mergeCell ref="A6:A8"/>
    <mergeCell ref="C6:C8"/>
    <mergeCell ref="D6:H6"/>
    <mergeCell ref="I6:I8"/>
    <mergeCell ref="J6:J8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2020-12-17T14:07:56Z</dcterms:modified>
</cp:coreProperties>
</file>