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38" i="1" l="1"/>
  <c r="J38" i="1" s="1"/>
  <c r="I37" i="1"/>
  <c r="J37" i="1" s="1"/>
  <c r="I36" i="1"/>
  <c r="I34" i="1"/>
  <c r="J34" i="1" s="1"/>
  <c r="I33" i="1"/>
  <c r="J33" i="1" s="1"/>
  <c r="I32" i="1"/>
  <c r="J32" i="1" s="1"/>
  <c r="I31" i="1"/>
  <c r="J31" i="1" s="1"/>
  <c r="I30" i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I19" i="1"/>
  <c r="I18" i="1"/>
  <c r="I17" i="1"/>
  <c r="I16" i="1"/>
  <c r="I15" i="1"/>
  <c r="I14" i="1"/>
  <c r="J16" i="1" s="1"/>
  <c r="I12" i="1"/>
  <c r="J12" i="1" s="1"/>
  <c r="I11" i="1"/>
  <c r="J11" i="1" s="1"/>
  <c r="I10" i="1"/>
  <c r="J10" i="1" s="1"/>
  <c r="I9" i="1"/>
  <c r="J15" i="1" l="1"/>
  <c r="J17" i="1"/>
  <c r="J18" i="1"/>
  <c r="J19" i="1"/>
</calcChain>
</file>

<file path=xl/sharedStrings.xml><?xml version="1.0" encoding="utf-8"?>
<sst xmlns="http://schemas.openxmlformats.org/spreadsheetml/2006/main" count="65" uniqueCount="56">
  <si>
    <t>Отдел образования администрации Кесовогорского района</t>
  </si>
  <si>
    <t>ПРОТОКОЛ</t>
  </si>
  <si>
    <t xml:space="preserve">по  предмету  </t>
  </si>
  <si>
    <t>РУССКИЙ    ЯЗЫК</t>
  </si>
  <si>
    <t>18 ноября 2020 года</t>
  </si>
  <si>
    <t>№№</t>
  </si>
  <si>
    <t>КОД УЧАСТНИКА</t>
  </si>
  <si>
    <t>Задания     /    Максимальное количество  баллов</t>
  </si>
  <si>
    <t>ИТОГО баллов</t>
  </si>
  <si>
    <t>Рейтинг,    %% выполнения</t>
  </si>
  <si>
    <r>
      <t xml:space="preserve">Место, </t>
    </r>
    <r>
      <rPr>
        <i/>
        <sz val="9"/>
        <rFont val="Times New Roman"/>
        <family val="1"/>
        <charset val="204"/>
      </rPr>
      <t>(победитель,призер)</t>
    </r>
  </si>
  <si>
    <t>№ 1</t>
  </si>
  <si>
    <t>№ 2</t>
  </si>
  <si>
    <t>№ 3</t>
  </si>
  <si>
    <t>№ 4</t>
  </si>
  <si>
    <t>№ 5</t>
  </si>
  <si>
    <t>№ 6</t>
  </si>
  <si>
    <t>7 класс</t>
  </si>
  <si>
    <t>1  .</t>
  </si>
  <si>
    <t>. 1811.703</t>
  </si>
  <si>
    <t>2  .</t>
  </si>
  <si>
    <t>. 1811.706</t>
  </si>
  <si>
    <t>3  .</t>
  </si>
  <si>
    <t>. 1811.707</t>
  </si>
  <si>
    <t>8 класс</t>
  </si>
  <si>
    <t>. 1811.805</t>
  </si>
  <si>
    <t>. 1811.802</t>
  </si>
  <si>
    <t>. 1811.803</t>
  </si>
  <si>
    <t>4  .</t>
  </si>
  <si>
    <t>. 1811.804</t>
  </si>
  <si>
    <t>5  .</t>
  </si>
  <si>
    <t>. 1811.806</t>
  </si>
  <si>
    <t>9 класс</t>
  </si>
  <si>
    <t>1 .</t>
  </si>
  <si>
    <t>. 1811.904</t>
  </si>
  <si>
    <t>2 .</t>
  </si>
  <si>
    <t>. 1811.901</t>
  </si>
  <si>
    <t>3 .</t>
  </si>
  <si>
    <t>. 1811.905</t>
  </si>
  <si>
    <t>4 .</t>
  </si>
  <si>
    <t>. 1811.903</t>
  </si>
  <si>
    <t>5 .</t>
  </si>
  <si>
    <t>. 1811.902</t>
  </si>
  <si>
    <t>6 .</t>
  </si>
  <si>
    <t>. 1811.906</t>
  </si>
  <si>
    <t>7 .</t>
  </si>
  <si>
    <t>. 1811.907</t>
  </si>
  <si>
    <t>10 класс</t>
  </si>
  <si>
    <t>. 1811.1005</t>
  </si>
  <si>
    <t>. 1811.1001</t>
  </si>
  <si>
    <t>. 1811.1004</t>
  </si>
  <si>
    <t>. 1811.1002</t>
  </si>
  <si>
    <t>11 класс</t>
  </si>
  <si>
    <t>. 1811.1107</t>
  </si>
  <si>
    <t>. 1811.1105</t>
  </si>
  <si>
    <t xml:space="preserve">муниципального этапа  всероссийской олимпиады школьников  в 2020-2021 учебном году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</si>
</sst>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u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5" fillId="0" borderId="8" xfId="0" applyFont="1" applyBorder="1"/>
    <xf numFmtId="0" fontId="13" fillId="0" borderId="5" xfId="0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2" fillId="2" borderId="5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center"/>
    </xf>
    <xf numFmtId="164" fontId="5" fillId="0" borderId="5" xfId="0" applyNumberFormat="1" applyFont="1" applyBorder="1" applyAlignment="1"/>
    <xf numFmtId="0" fontId="15" fillId="0" borderId="5" xfId="0" applyFont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12" fillId="0" borderId="5" xfId="0" applyNumberFormat="1" applyFont="1" applyBorder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5" fillId="0" borderId="0" xfId="0" applyFont="1" applyBorder="1"/>
    <xf numFmtId="0" fontId="10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workbookViewId="0">
      <selection activeCell="N8" sqref="N8"/>
    </sheetView>
  </sheetViews>
  <sheetFormatPr defaultRowHeight="15" x14ac:dyDescent="0.25"/>
  <cols>
    <col min="1" max="1" width="5" style="7" customWidth="1"/>
    <col min="2" max="2" width="12.140625" style="7" customWidth="1"/>
    <col min="3" max="8" width="9.140625" style="7" customWidth="1"/>
    <col min="9" max="9" width="9.140625" style="7"/>
    <col min="10" max="10" width="10.28515625" style="7" customWidth="1"/>
    <col min="11" max="11" width="10.5703125" style="7" customWidth="1"/>
  </cols>
  <sheetData>
    <row r="1" spans="1:11" ht="18.75" x14ac:dyDescent="0.3">
      <c r="A1" s="1"/>
      <c r="B1" s="2"/>
      <c r="C1" s="52" t="s">
        <v>0</v>
      </c>
      <c r="D1" s="52"/>
      <c r="E1" s="52"/>
      <c r="F1" s="52"/>
      <c r="G1" s="52"/>
      <c r="H1" s="52"/>
      <c r="I1" s="52"/>
      <c r="J1" s="52"/>
      <c r="K1" s="3"/>
    </row>
    <row r="2" spans="1:11" ht="18.75" x14ac:dyDescent="0.3">
      <c r="A2" s="2"/>
      <c r="B2" s="2"/>
      <c r="C2" s="2"/>
      <c r="D2" s="53" t="s">
        <v>1</v>
      </c>
      <c r="E2" s="53"/>
      <c r="F2" s="53"/>
      <c r="G2" s="53"/>
      <c r="H2" s="53"/>
      <c r="I2" s="2"/>
      <c r="J2" s="2"/>
      <c r="K2" s="2"/>
    </row>
    <row r="3" spans="1:11" ht="15.75" x14ac:dyDescent="0.25">
      <c r="A3" s="4"/>
      <c r="B3" s="54" t="s">
        <v>55</v>
      </c>
      <c r="C3" s="54"/>
      <c r="D3" s="54"/>
      <c r="E3" s="54"/>
      <c r="F3" s="54"/>
      <c r="G3" s="54"/>
      <c r="H3" s="54"/>
      <c r="I3" s="54"/>
      <c r="J3" s="54"/>
      <c r="K3" s="54"/>
    </row>
    <row r="4" spans="1:11" ht="18.75" x14ac:dyDescent="0.3">
      <c r="A4" s="2"/>
      <c r="B4" s="2" t="s">
        <v>2</v>
      </c>
      <c r="C4" s="5"/>
      <c r="D4" s="61" t="s">
        <v>3</v>
      </c>
      <c r="E4" s="61"/>
      <c r="F4" s="61"/>
      <c r="G4" s="61"/>
      <c r="H4" s="6"/>
      <c r="I4" s="2" t="s">
        <v>4</v>
      </c>
      <c r="J4" s="5"/>
      <c r="K4" s="2"/>
    </row>
    <row r="6" spans="1:11" x14ac:dyDescent="0.25">
      <c r="A6" s="49" t="s">
        <v>5</v>
      </c>
      <c r="B6" s="49" t="s">
        <v>6</v>
      </c>
      <c r="C6" s="8" t="s">
        <v>7</v>
      </c>
      <c r="D6" s="9"/>
      <c r="E6" s="9"/>
      <c r="F6" s="10"/>
      <c r="G6" s="10"/>
      <c r="H6" s="10"/>
      <c r="I6" s="56" t="s">
        <v>8</v>
      </c>
      <c r="J6" s="59" t="s">
        <v>9</v>
      </c>
      <c r="K6" s="60" t="s">
        <v>10</v>
      </c>
    </row>
    <row r="7" spans="1:11" x14ac:dyDescent="0.25">
      <c r="A7" s="55"/>
      <c r="B7" s="55"/>
      <c r="C7" s="49" t="s">
        <v>11</v>
      </c>
      <c r="D7" s="49" t="s">
        <v>12</v>
      </c>
      <c r="E7" s="49" t="s">
        <v>13</v>
      </c>
      <c r="F7" s="49" t="s">
        <v>14</v>
      </c>
      <c r="G7" s="49" t="s">
        <v>15</v>
      </c>
      <c r="H7" s="49" t="s">
        <v>16</v>
      </c>
      <c r="I7" s="57"/>
      <c r="J7" s="59"/>
      <c r="K7" s="60"/>
    </row>
    <row r="8" spans="1:11" x14ac:dyDescent="0.25">
      <c r="A8" s="50"/>
      <c r="B8" s="50"/>
      <c r="C8" s="50"/>
      <c r="D8" s="50"/>
      <c r="E8" s="50"/>
      <c r="F8" s="50"/>
      <c r="G8" s="50"/>
      <c r="H8" s="50"/>
      <c r="I8" s="58"/>
      <c r="J8" s="59"/>
      <c r="K8" s="60"/>
    </row>
    <row r="9" spans="1:11" ht="16.5" x14ac:dyDescent="0.25">
      <c r="A9" s="43" t="s">
        <v>17</v>
      </c>
      <c r="B9" s="44"/>
      <c r="C9" s="11">
        <v>6</v>
      </c>
      <c r="D9" s="12">
        <v>11</v>
      </c>
      <c r="E9" s="12">
        <v>6</v>
      </c>
      <c r="F9" s="12">
        <v>8</v>
      </c>
      <c r="G9" s="12">
        <v>6</v>
      </c>
      <c r="H9" s="12">
        <v>6</v>
      </c>
      <c r="I9" s="13">
        <f>SUM(C9:H9)</f>
        <v>43</v>
      </c>
      <c r="J9" s="46">
        <v>1</v>
      </c>
      <c r="K9" s="51"/>
    </row>
    <row r="10" spans="1:11" ht="15.75" x14ac:dyDescent="0.25">
      <c r="A10" s="14" t="s">
        <v>18</v>
      </c>
      <c r="B10" s="15" t="s">
        <v>19</v>
      </c>
      <c r="C10" s="16">
        <v>2</v>
      </c>
      <c r="D10" s="14">
        <v>0.5</v>
      </c>
      <c r="E10" s="17">
        <v>1</v>
      </c>
      <c r="F10" s="17">
        <v>2</v>
      </c>
      <c r="G10" s="17">
        <v>3.5</v>
      </c>
      <c r="H10" s="17">
        <v>2</v>
      </c>
      <c r="I10" s="18">
        <f>SUM(C10:H10)</f>
        <v>11</v>
      </c>
      <c r="J10" s="19">
        <f>I10/I9</f>
        <v>0.2558139534883721</v>
      </c>
      <c r="K10" s="15"/>
    </row>
    <row r="11" spans="1:11" ht="15.75" x14ac:dyDescent="0.25">
      <c r="A11" s="14" t="s">
        <v>20</v>
      </c>
      <c r="B11" s="15" t="s">
        <v>21</v>
      </c>
      <c r="C11" s="16">
        <v>4</v>
      </c>
      <c r="D11" s="14">
        <v>0</v>
      </c>
      <c r="E11" s="17">
        <v>0</v>
      </c>
      <c r="F11" s="17">
        <v>1</v>
      </c>
      <c r="G11" s="17">
        <v>3</v>
      </c>
      <c r="H11" s="17">
        <v>2</v>
      </c>
      <c r="I11" s="13">
        <f>SUM(C11:H11)</f>
        <v>10</v>
      </c>
      <c r="J11" s="19">
        <f>I11/I9</f>
        <v>0.23255813953488372</v>
      </c>
      <c r="K11" s="20"/>
    </row>
    <row r="12" spans="1:11" ht="15.75" x14ac:dyDescent="0.25">
      <c r="A12" s="14" t="s">
        <v>22</v>
      </c>
      <c r="B12" s="15" t="s">
        <v>23</v>
      </c>
      <c r="C12" s="16">
        <v>0</v>
      </c>
      <c r="D12" s="14">
        <v>0</v>
      </c>
      <c r="E12" s="17">
        <v>0</v>
      </c>
      <c r="F12" s="17">
        <v>0.5</v>
      </c>
      <c r="G12" s="17">
        <v>0</v>
      </c>
      <c r="H12" s="17">
        <v>2</v>
      </c>
      <c r="I12" s="18">
        <f>SUM(C12:H12)</f>
        <v>2.5</v>
      </c>
      <c r="J12" s="19">
        <f>I12/I9</f>
        <v>5.8139534883720929E-2</v>
      </c>
      <c r="K12" s="20"/>
    </row>
    <row r="13" spans="1:11" x14ac:dyDescent="0.25">
      <c r="A13" s="15"/>
      <c r="B13" s="21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6.5" x14ac:dyDescent="0.25">
      <c r="A14" s="43" t="s">
        <v>24</v>
      </c>
      <c r="B14" s="44"/>
      <c r="C14" s="12">
        <v>6</v>
      </c>
      <c r="D14" s="12">
        <v>11</v>
      </c>
      <c r="E14" s="12">
        <v>6</v>
      </c>
      <c r="F14" s="12">
        <v>8</v>
      </c>
      <c r="G14" s="12">
        <v>6</v>
      </c>
      <c r="H14" s="12">
        <v>6</v>
      </c>
      <c r="I14" s="22">
        <f>SUM(C14:H14)</f>
        <v>43</v>
      </c>
      <c r="J14" s="46">
        <v>1</v>
      </c>
      <c r="K14" s="47"/>
    </row>
    <row r="15" spans="1:11" ht="15.75" x14ac:dyDescent="0.25">
      <c r="A15" s="14" t="s">
        <v>18</v>
      </c>
      <c r="B15" s="15" t="s">
        <v>25</v>
      </c>
      <c r="C15" s="23">
        <v>1</v>
      </c>
      <c r="D15" s="23">
        <v>6.5</v>
      </c>
      <c r="E15" s="23">
        <v>2</v>
      </c>
      <c r="F15" s="23">
        <v>1</v>
      </c>
      <c r="G15" s="23">
        <v>6</v>
      </c>
      <c r="H15" s="23">
        <v>3</v>
      </c>
      <c r="I15" s="24">
        <f>SUM(C15:H15)</f>
        <v>19.5</v>
      </c>
      <c r="J15" s="19">
        <f>I15/I14</f>
        <v>0.45348837209302323</v>
      </c>
      <c r="K15" s="15"/>
    </row>
    <row r="16" spans="1:11" ht="15.75" x14ac:dyDescent="0.25">
      <c r="A16" s="14" t="s">
        <v>20</v>
      </c>
      <c r="B16" s="15" t="s">
        <v>26</v>
      </c>
      <c r="C16" s="14">
        <v>0</v>
      </c>
      <c r="D16" s="14">
        <v>6</v>
      </c>
      <c r="E16" s="14">
        <v>0</v>
      </c>
      <c r="F16" s="14">
        <v>4.5</v>
      </c>
      <c r="G16" s="23">
        <v>6</v>
      </c>
      <c r="H16" s="23">
        <v>1</v>
      </c>
      <c r="I16" s="24">
        <f>SUM(C16:H16)</f>
        <v>17.5</v>
      </c>
      <c r="J16" s="19">
        <f>I16/I14</f>
        <v>0.40697674418604651</v>
      </c>
      <c r="K16" s="25"/>
    </row>
    <row r="17" spans="1:11" ht="15.75" x14ac:dyDescent="0.25">
      <c r="A17" s="14" t="s">
        <v>22</v>
      </c>
      <c r="B17" s="15" t="s">
        <v>27</v>
      </c>
      <c r="C17" s="14">
        <v>0</v>
      </c>
      <c r="D17" s="23">
        <v>3</v>
      </c>
      <c r="E17" s="23">
        <v>1</v>
      </c>
      <c r="F17" s="23">
        <v>0</v>
      </c>
      <c r="G17" s="23">
        <v>6</v>
      </c>
      <c r="H17" s="23">
        <v>2</v>
      </c>
      <c r="I17" s="24">
        <f>SUM(C17:H17)</f>
        <v>12</v>
      </c>
      <c r="J17" s="19">
        <f>I17/I14</f>
        <v>0.27906976744186046</v>
      </c>
      <c r="K17" s="26"/>
    </row>
    <row r="18" spans="1:11" ht="15.75" x14ac:dyDescent="0.25">
      <c r="A18" s="14" t="s">
        <v>28</v>
      </c>
      <c r="B18" s="15" t="s">
        <v>29</v>
      </c>
      <c r="C18" s="23">
        <v>3</v>
      </c>
      <c r="D18" s="23">
        <v>3.5</v>
      </c>
      <c r="E18" s="23">
        <v>0</v>
      </c>
      <c r="F18" s="23">
        <v>1.5</v>
      </c>
      <c r="G18" s="23">
        <v>0</v>
      </c>
      <c r="H18" s="23">
        <v>2</v>
      </c>
      <c r="I18" s="24">
        <f>SUM(C18:H18)</f>
        <v>10</v>
      </c>
      <c r="J18" s="19">
        <f>I18/I14</f>
        <v>0.23255813953488372</v>
      </c>
      <c r="K18" s="26"/>
    </row>
    <row r="19" spans="1:11" ht="15.75" x14ac:dyDescent="0.25">
      <c r="A19" s="14" t="s">
        <v>30</v>
      </c>
      <c r="B19" s="15" t="s">
        <v>31</v>
      </c>
      <c r="C19" s="23">
        <v>2</v>
      </c>
      <c r="D19" s="23">
        <v>2</v>
      </c>
      <c r="E19" s="23">
        <v>0</v>
      </c>
      <c r="F19" s="23">
        <v>2</v>
      </c>
      <c r="G19" s="23">
        <v>2</v>
      </c>
      <c r="H19" s="23">
        <v>2</v>
      </c>
      <c r="I19" s="24">
        <f t="shared" ref="I19" si="0">SUM(C19:H19)</f>
        <v>10</v>
      </c>
      <c r="J19" s="19">
        <f>I19/I14</f>
        <v>0.23255813953488372</v>
      </c>
      <c r="K19" s="27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27"/>
    </row>
    <row r="21" spans="1:11" ht="16.5" x14ac:dyDescent="0.25">
      <c r="A21" s="43" t="s">
        <v>32</v>
      </c>
      <c r="B21" s="44"/>
      <c r="C21" s="28">
        <v>11</v>
      </c>
      <c r="D21" s="28">
        <v>9</v>
      </c>
      <c r="E21" s="28">
        <v>8</v>
      </c>
      <c r="F21" s="28">
        <v>13</v>
      </c>
      <c r="G21" s="28">
        <v>10</v>
      </c>
      <c r="H21" s="28">
        <v>18</v>
      </c>
      <c r="I21" s="24">
        <f>SUM(C21:H21)</f>
        <v>69</v>
      </c>
      <c r="J21" s="48">
        <v>1</v>
      </c>
      <c r="K21" s="48"/>
    </row>
    <row r="22" spans="1:11" ht="15.75" x14ac:dyDescent="0.25">
      <c r="A22" s="14" t="s">
        <v>33</v>
      </c>
      <c r="B22" s="15" t="s">
        <v>34</v>
      </c>
      <c r="C22" s="29">
        <v>7</v>
      </c>
      <c r="D22" s="14">
        <v>3.5</v>
      </c>
      <c r="E22" s="14">
        <v>3</v>
      </c>
      <c r="F22" s="14">
        <v>6.5</v>
      </c>
      <c r="G22" s="14">
        <v>3</v>
      </c>
      <c r="H22" s="14">
        <v>7</v>
      </c>
      <c r="I22" s="24">
        <f>SUM(C22:H22)</f>
        <v>30</v>
      </c>
      <c r="J22" s="19">
        <f>I22/I21</f>
        <v>0.43478260869565216</v>
      </c>
      <c r="K22" s="30"/>
    </row>
    <row r="23" spans="1:11" ht="15.75" x14ac:dyDescent="0.25">
      <c r="A23" s="14" t="s">
        <v>35</v>
      </c>
      <c r="B23" s="15" t="s">
        <v>36</v>
      </c>
      <c r="C23" s="29">
        <v>10</v>
      </c>
      <c r="D23" s="14">
        <v>4</v>
      </c>
      <c r="E23" s="14">
        <v>5</v>
      </c>
      <c r="F23" s="14">
        <v>5</v>
      </c>
      <c r="G23" s="14">
        <v>1</v>
      </c>
      <c r="H23" s="14">
        <v>3</v>
      </c>
      <c r="I23" s="24">
        <f>SUM(C23:H23)</f>
        <v>28</v>
      </c>
      <c r="J23" s="19">
        <f>I23/I21</f>
        <v>0.40579710144927539</v>
      </c>
      <c r="K23" s="30"/>
    </row>
    <row r="24" spans="1:11" ht="15.75" x14ac:dyDescent="0.25">
      <c r="A24" s="14" t="s">
        <v>37</v>
      </c>
      <c r="B24" s="15" t="s">
        <v>38</v>
      </c>
      <c r="C24" s="29">
        <v>1.5</v>
      </c>
      <c r="D24" s="14">
        <v>7</v>
      </c>
      <c r="E24" s="14">
        <v>5</v>
      </c>
      <c r="F24" s="14">
        <v>5</v>
      </c>
      <c r="G24" s="14">
        <v>6</v>
      </c>
      <c r="H24" s="14">
        <v>3</v>
      </c>
      <c r="I24" s="24">
        <f>SUM(C24:H24)</f>
        <v>27.5</v>
      </c>
      <c r="J24" s="19">
        <f>I24/I21</f>
        <v>0.39855072463768115</v>
      </c>
      <c r="K24" s="30"/>
    </row>
    <row r="25" spans="1:11" ht="15.75" x14ac:dyDescent="0.25">
      <c r="A25" s="14" t="s">
        <v>39</v>
      </c>
      <c r="B25" s="15" t="s">
        <v>40</v>
      </c>
      <c r="C25" s="29">
        <v>2</v>
      </c>
      <c r="D25" s="14">
        <v>1</v>
      </c>
      <c r="E25" s="14">
        <v>2</v>
      </c>
      <c r="F25" s="14">
        <v>7.5</v>
      </c>
      <c r="G25" s="14">
        <v>0</v>
      </c>
      <c r="H25" s="14">
        <v>1</v>
      </c>
      <c r="I25" s="24">
        <f t="shared" ref="I25:I28" si="1">SUM(C25:H25)</f>
        <v>13.5</v>
      </c>
      <c r="J25" s="19">
        <f>I25/I21</f>
        <v>0.19565217391304349</v>
      </c>
      <c r="K25" s="30"/>
    </row>
    <row r="26" spans="1:11" ht="15.75" x14ac:dyDescent="0.25">
      <c r="A26" s="14" t="s">
        <v>41</v>
      </c>
      <c r="B26" s="15" t="s">
        <v>42</v>
      </c>
      <c r="C26" s="14">
        <v>2.5</v>
      </c>
      <c r="D26" s="14">
        <v>0</v>
      </c>
      <c r="E26" s="14">
        <v>1</v>
      </c>
      <c r="F26" s="14">
        <v>7</v>
      </c>
      <c r="G26" s="14">
        <v>0</v>
      </c>
      <c r="H26" s="14">
        <v>0</v>
      </c>
      <c r="I26" s="24">
        <f>SUM(C26:H26)</f>
        <v>10.5</v>
      </c>
      <c r="J26" s="19">
        <f>I26/I21</f>
        <v>0.15217391304347827</v>
      </c>
      <c r="K26" s="30"/>
    </row>
    <row r="27" spans="1:11" ht="15.75" x14ac:dyDescent="0.25">
      <c r="A27" s="14" t="s">
        <v>43</v>
      </c>
      <c r="B27" s="15" t="s">
        <v>44</v>
      </c>
      <c r="C27" s="29">
        <v>2.5</v>
      </c>
      <c r="D27" s="14">
        <v>2</v>
      </c>
      <c r="E27" s="14">
        <v>0</v>
      </c>
      <c r="F27" s="14">
        <v>1</v>
      </c>
      <c r="G27" s="14">
        <v>0</v>
      </c>
      <c r="H27" s="14">
        <v>3.5</v>
      </c>
      <c r="I27" s="24">
        <f t="shared" si="1"/>
        <v>9</v>
      </c>
      <c r="J27" s="19">
        <f>I27/I21</f>
        <v>0.13043478260869565</v>
      </c>
      <c r="K27" s="30"/>
    </row>
    <row r="28" spans="1:11" ht="15.75" x14ac:dyDescent="0.25">
      <c r="A28" s="14" t="s">
        <v>45</v>
      </c>
      <c r="B28" s="15" t="s">
        <v>46</v>
      </c>
      <c r="C28" s="29">
        <v>2.5</v>
      </c>
      <c r="D28" s="14">
        <v>2</v>
      </c>
      <c r="E28" s="14">
        <v>0</v>
      </c>
      <c r="F28" s="14">
        <v>1</v>
      </c>
      <c r="G28" s="14">
        <v>0</v>
      </c>
      <c r="H28" s="14">
        <v>3.5</v>
      </c>
      <c r="I28" s="24">
        <f t="shared" si="1"/>
        <v>9</v>
      </c>
      <c r="J28" s="19">
        <f>I28/I21</f>
        <v>0.13043478260869565</v>
      </c>
      <c r="K28" s="30"/>
    </row>
    <row r="29" spans="1:11" ht="15.75" x14ac:dyDescent="0.25">
      <c r="A29" s="31"/>
      <c r="B29" s="21"/>
      <c r="C29" s="29"/>
      <c r="D29" s="14"/>
      <c r="E29" s="14"/>
      <c r="F29" s="14"/>
      <c r="G29" s="14"/>
      <c r="H29" s="14"/>
      <c r="I29" s="32"/>
      <c r="J29" s="19"/>
      <c r="K29" s="30"/>
    </row>
    <row r="30" spans="1:11" ht="16.5" x14ac:dyDescent="0.25">
      <c r="A30" s="43" t="s">
        <v>47</v>
      </c>
      <c r="B30" s="44"/>
      <c r="C30" s="33">
        <v>11</v>
      </c>
      <c r="D30" s="33">
        <v>2</v>
      </c>
      <c r="E30" s="33">
        <v>8</v>
      </c>
      <c r="F30" s="33">
        <v>15</v>
      </c>
      <c r="G30" s="33">
        <v>10</v>
      </c>
      <c r="H30" s="33">
        <v>16.5</v>
      </c>
      <c r="I30" s="32">
        <f>SUM(C30:H30)</f>
        <v>62.5</v>
      </c>
      <c r="J30" s="45">
        <v>1</v>
      </c>
      <c r="K30" s="45"/>
    </row>
    <row r="31" spans="1:11" ht="15.75" x14ac:dyDescent="0.25">
      <c r="A31" s="34" t="s">
        <v>18</v>
      </c>
      <c r="B31" s="15" t="s">
        <v>48</v>
      </c>
      <c r="C31" s="34">
        <v>8.5</v>
      </c>
      <c r="D31" s="34">
        <v>2.5</v>
      </c>
      <c r="E31" s="34">
        <v>2</v>
      </c>
      <c r="F31" s="34">
        <v>4</v>
      </c>
      <c r="G31" s="34">
        <v>1</v>
      </c>
      <c r="H31" s="34">
        <v>10</v>
      </c>
      <c r="I31" s="32">
        <f>SUM(C31:H31)</f>
        <v>28</v>
      </c>
      <c r="J31" s="19">
        <f>I31/I30</f>
        <v>0.44800000000000001</v>
      </c>
      <c r="K31" s="35"/>
    </row>
    <row r="32" spans="1:11" ht="15.75" x14ac:dyDescent="0.25">
      <c r="A32" s="34" t="s">
        <v>20</v>
      </c>
      <c r="B32" s="15" t="s">
        <v>49</v>
      </c>
      <c r="C32" s="34">
        <v>10</v>
      </c>
      <c r="D32" s="34">
        <v>3</v>
      </c>
      <c r="E32" s="34">
        <v>3</v>
      </c>
      <c r="F32" s="34">
        <v>0.5</v>
      </c>
      <c r="G32" s="34">
        <v>3</v>
      </c>
      <c r="H32" s="34">
        <v>6</v>
      </c>
      <c r="I32" s="32">
        <f t="shared" ref="I32" si="2">SUM(C32:H32)</f>
        <v>25.5</v>
      </c>
      <c r="J32" s="19">
        <f>I32/I30</f>
        <v>0.40799999999999997</v>
      </c>
      <c r="K32" s="15"/>
    </row>
    <row r="33" spans="1:11" ht="15.75" x14ac:dyDescent="0.25">
      <c r="A33" s="34" t="s">
        <v>22</v>
      </c>
      <c r="B33" s="15" t="s">
        <v>50</v>
      </c>
      <c r="C33" s="34">
        <v>8</v>
      </c>
      <c r="D33" s="34">
        <v>3</v>
      </c>
      <c r="E33" s="34">
        <v>0</v>
      </c>
      <c r="F33" s="34">
        <v>2</v>
      </c>
      <c r="G33" s="34">
        <v>2</v>
      </c>
      <c r="H33" s="34">
        <v>3.5</v>
      </c>
      <c r="I33" s="32">
        <f>SUM(C33:H33)</f>
        <v>18.5</v>
      </c>
      <c r="J33" s="19">
        <f>I33/I30</f>
        <v>0.29599999999999999</v>
      </c>
      <c r="K33" s="30"/>
    </row>
    <row r="34" spans="1:11" ht="15.75" x14ac:dyDescent="0.25">
      <c r="A34" s="34" t="s">
        <v>28</v>
      </c>
      <c r="B34" s="15" t="s">
        <v>51</v>
      </c>
      <c r="C34" s="34">
        <v>4</v>
      </c>
      <c r="D34" s="34">
        <v>2</v>
      </c>
      <c r="E34" s="34">
        <v>0</v>
      </c>
      <c r="F34" s="34">
        <v>3.5</v>
      </c>
      <c r="G34" s="34">
        <v>4</v>
      </c>
      <c r="H34" s="34">
        <v>2</v>
      </c>
      <c r="I34" s="32">
        <f>SUM(C34:H34)</f>
        <v>15.5</v>
      </c>
      <c r="J34" s="19">
        <f>I34/I30</f>
        <v>0.248</v>
      </c>
      <c r="K34" s="30"/>
    </row>
    <row r="36" spans="1:11" ht="16.5" x14ac:dyDescent="0.25">
      <c r="A36" s="43" t="s">
        <v>52</v>
      </c>
      <c r="B36" s="44"/>
      <c r="C36" s="33">
        <v>11</v>
      </c>
      <c r="D36" s="33">
        <v>8</v>
      </c>
      <c r="E36" s="33">
        <v>8</v>
      </c>
      <c r="F36" s="33">
        <v>15</v>
      </c>
      <c r="G36" s="33">
        <v>10</v>
      </c>
      <c r="H36" s="33">
        <v>16.5</v>
      </c>
      <c r="I36" s="32">
        <f t="shared" ref="I36" si="3">SUM(C36:H36)</f>
        <v>68.5</v>
      </c>
      <c r="J36" s="45">
        <v>1</v>
      </c>
      <c r="K36" s="45"/>
    </row>
    <row r="37" spans="1:11" ht="15.75" x14ac:dyDescent="0.25">
      <c r="A37" s="34" t="s">
        <v>18</v>
      </c>
      <c r="B37" s="15" t="s">
        <v>53</v>
      </c>
      <c r="C37" s="14">
        <v>5</v>
      </c>
      <c r="D37" s="14">
        <v>2</v>
      </c>
      <c r="E37" s="14">
        <v>0</v>
      </c>
      <c r="F37" s="14">
        <v>0.5</v>
      </c>
      <c r="G37" s="14">
        <v>0</v>
      </c>
      <c r="H37" s="14">
        <v>5</v>
      </c>
      <c r="I37" s="32">
        <f>SUM(C37:H37)</f>
        <v>12.5</v>
      </c>
      <c r="J37" s="19">
        <f>I37/I36</f>
        <v>0.18248175182481752</v>
      </c>
      <c r="K37" s="30"/>
    </row>
    <row r="38" spans="1:11" ht="15.75" x14ac:dyDescent="0.25">
      <c r="A38" s="34" t="s">
        <v>20</v>
      </c>
      <c r="B38" s="15" t="s">
        <v>54</v>
      </c>
      <c r="C38" s="14">
        <v>5</v>
      </c>
      <c r="D38" s="14">
        <v>0</v>
      </c>
      <c r="E38" s="14">
        <v>1</v>
      </c>
      <c r="F38" s="14">
        <v>0</v>
      </c>
      <c r="G38" s="14">
        <v>0</v>
      </c>
      <c r="H38" s="14">
        <v>1</v>
      </c>
      <c r="I38" s="32">
        <f>SUM(C38:H38)</f>
        <v>7</v>
      </c>
      <c r="J38" s="19">
        <f>I38/I36</f>
        <v>0.10218978102189781</v>
      </c>
      <c r="K38" s="30"/>
    </row>
    <row r="40" spans="1:11" x14ac:dyDescent="0.25">
      <c r="C40" s="36"/>
      <c r="D40" s="36"/>
      <c r="E40" s="36"/>
      <c r="F40" s="36"/>
      <c r="G40" s="36"/>
      <c r="H40" s="36"/>
      <c r="I40" s="36"/>
      <c r="J40" s="37"/>
      <c r="K40" s="38"/>
    </row>
    <row r="41" spans="1:11" x14ac:dyDescent="0.25">
      <c r="C41" s="36"/>
      <c r="D41" s="36"/>
      <c r="E41" s="36"/>
      <c r="F41" s="36"/>
      <c r="G41" s="36"/>
      <c r="H41" s="36"/>
      <c r="I41" s="36"/>
      <c r="J41" s="37"/>
      <c r="K41" s="38"/>
    </row>
    <row r="42" spans="1:11" x14ac:dyDescent="0.25">
      <c r="C42" s="36"/>
      <c r="D42" s="36"/>
      <c r="E42" s="36"/>
      <c r="F42" s="36"/>
      <c r="G42" s="36"/>
      <c r="H42" s="36"/>
      <c r="I42" s="36"/>
      <c r="J42" s="37"/>
      <c r="K42" s="38"/>
    </row>
    <row r="43" spans="1:11" x14ac:dyDescent="0.25">
      <c r="C43" s="36"/>
      <c r="D43" s="36"/>
      <c r="E43" s="36"/>
      <c r="F43" s="36"/>
      <c r="G43" s="36"/>
      <c r="H43" s="36"/>
      <c r="I43" s="36"/>
      <c r="J43" s="39"/>
      <c r="K43" s="38"/>
    </row>
    <row r="44" spans="1:11" x14ac:dyDescent="0.25">
      <c r="C44" s="36"/>
      <c r="D44" s="36"/>
      <c r="E44" s="36"/>
      <c r="F44" s="36"/>
      <c r="G44" s="36"/>
      <c r="H44" s="36"/>
      <c r="I44" s="36"/>
      <c r="J44" s="39"/>
      <c r="K44" s="38"/>
    </row>
    <row r="45" spans="1:11" x14ac:dyDescent="0.25">
      <c r="C45" s="36"/>
      <c r="D45" s="36"/>
      <c r="E45" s="36"/>
      <c r="F45" s="36"/>
      <c r="G45" s="36"/>
      <c r="H45" s="36"/>
      <c r="I45" s="36"/>
      <c r="J45" s="39"/>
      <c r="K45" s="38"/>
    </row>
    <row r="46" spans="1:11" ht="15.75" x14ac:dyDescent="0.25">
      <c r="K46" s="40"/>
    </row>
    <row r="47" spans="1:11" x14ac:dyDescent="0.25">
      <c r="K47" s="41"/>
    </row>
    <row r="48" spans="1:11" x14ac:dyDescent="0.25">
      <c r="K48" s="42"/>
    </row>
  </sheetData>
  <mergeCells count="25">
    <mergeCell ref="J9:K9"/>
    <mergeCell ref="C1:J1"/>
    <mergeCell ref="D2:H2"/>
    <mergeCell ref="B3:K3"/>
    <mergeCell ref="A6:A8"/>
    <mergeCell ref="B6:B8"/>
    <mergeCell ref="I6:I8"/>
    <mergeCell ref="J6:J8"/>
    <mergeCell ref="K6:K8"/>
    <mergeCell ref="C7:C8"/>
    <mergeCell ref="D7:D8"/>
    <mergeCell ref="D4:G4"/>
    <mergeCell ref="E7:E8"/>
    <mergeCell ref="F7:F8"/>
    <mergeCell ref="G7:G8"/>
    <mergeCell ref="H7:H8"/>
    <mergeCell ref="A9:B9"/>
    <mergeCell ref="A36:B36"/>
    <mergeCell ref="J36:K36"/>
    <mergeCell ref="A14:B14"/>
    <mergeCell ref="J14:K14"/>
    <mergeCell ref="A21:B21"/>
    <mergeCell ref="J21:K21"/>
    <mergeCell ref="A30:B30"/>
    <mergeCell ref="J30:K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2020-11-19T09:02:18Z</dcterms:modified>
</cp:coreProperties>
</file>