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история" sheetId="3" r:id="rId1"/>
  </sheets>
  <calcPr calcId="144525"/>
</workbook>
</file>

<file path=xl/calcChain.xml><?xml version="1.0" encoding="utf-8"?>
<calcChain xmlns="http://schemas.openxmlformats.org/spreadsheetml/2006/main">
  <c r="Q29" i="3" l="1"/>
  <c r="Q24" i="3" l="1"/>
  <c r="Q25" i="3"/>
  <c r="Q26" i="3"/>
  <c r="Q13" i="3"/>
  <c r="Q17" i="3"/>
  <c r="Q16" i="3"/>
  <c r="Q14" i="3" l="1"/>
  <c r="Q12" i="3"/>
  <c r="Q19" i="3"/>
  <c r="Q21" i="3"/>
  <c r="Q20" i="3"/>
  <c r="Q23" i="3"/>
  <c r="R25" i="3" s="1"/>
  <c r="Q28" i="3"/>
  <c r="Q11" i="3"/>
  <c r="R29" i="3" l="1"/>
  <c r="R30" i="3"/>
  <c r="R26" i="3"/>
  <c r="R24" i="3"/>
  <c r="R17" i="3"/>
  <c r="R20" i="3" l="1"/>
  <c r="R21" i="3" l="1"/>
  <c r="R13" i="3" l="1"/>
  <c r="R14" i="3"/>
  <c r="R12" i="3"/>
</calcChain>
</file>

<file path=xl/sharedStrings.xml><?xml version="1.0" encoding="utf-8"?>
<sst xmlns="http://schemas.openxmlformats.org/spreadsheetml/2006/main" count="97" uniqueCount="51">
  <si>
    <t>ПРОТОКОЛ</t>
  </si>
  <si>
    <t xml:space="preserve">по  предмету  </t>
  </si>
  <si>
    <t>№№</t>
  </si>
  <si>
    <t>ИТОГО баллов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</si>
  <si>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</si>
  <si>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</si>
  <si>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</si>
  <si>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</si>
  <si>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</si>
  <si>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</si>
  <si>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</si>
  <si>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</si>
  <si>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t>1 .</t>
  </si>
  <si>
    <t>2 .</t>
  </si>
  <si>
    <t>ххх</t>
  </si>
  <si>
    <t>3 .</t>
  </si>
  <si>
    <t>ИСТОРИЯ</t>
  </si>
  <si>
    <t>№6</t>
  </si>
  <si>
    <t>№7</t>
  </si>
  <si>
    <t>№9</t>
  </si>
  <si>
    <t>№10</t>
  </si>
  <si>
    <t>№11</t>
  </si>
  <si>
    <t>№12</t>
  </si>
  <si>
    <t>№8</t>
  </si>
  <si>
    <t>№13</t>
  </si>
  <si>
    <t>х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</si>
  <si>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</si>
  <si>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</si>
  <si>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2023г.</t>
  </si>
  <si>
    <t>17 ноября</t>
  </si>
  <si>
    <t>№1</t>
  </si>
  <si>
    <t>№2</t>
  </si>
  <si>
    <t>№3</t>
  </si>
  <si>
    <t>№4</t>
  </si>
  <si>
    <t>№5</t>
  </si>
  <si>
    <t>17708 .</t>
  </si>
  <si>
    <t>17705 .</t>
  </si>
  <si>
    <t>17703 .</t>
  </si>
  <si>
    <t>17903 .</t>
  </si>
  <si>
    <t>17902 .</t>
  </si>
  <si>
    <t>171003 .</t>
  </si>
  <si>
    <t>171004 .</t>
  </si>
  <si>
    <t>171001 .</t>
  </si>
  <si>
    <t>171103 .</t>
  </si>
  <si>
    <t>171104 .</t>
  </si>
  <si>
    <t>КОД   участника</t>
  </si>
  <si>
    <t>Рейтинг  (победитель, призер)</t>
  </si>
  <si>
    <t>17805 .</t>
  </si>
  <si>
    <t>Кесовогорская СОШ</t>
  </si>
  <si>
    <t>Стрелихинская СОШ</t>
  </si>
  <si>
    <t>Брылинская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</si>
</sst>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7" xfId="0" applyFont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6" fillId="0" borderId="7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6" xfId="0" applyFont="1" applyBorder="1" applyAlignment="1">
      <alignment vertical="center" wrapText="1"/>
    </xf>
    <xf numFmtId="0" fontId="12" fillId="0" borderId="0" xfId="0" applyFont="1" applyAlignment="1">
      <alignment vertical="top"/>
    </xf>
    <xf numFmtId="164" fontId="6" fillId="0" borderId="7" xfId="0" applyNumberFormat="1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3" fillId="0" borderId="7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11" fillId="0" borderId="0" xfId="0" applyFont="1" applyAlignment="1"/>
    <xf numFmtId="0" fontId="1" fillId="0" borderId="0" xfId="0" applyFont="1" applyBorder="1" applyAlignment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164" fontId="7" fillId="0" borderId="7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6" fillId="0" borderId="7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topLeftCell="D1" zoomScale="90" zoomScaleNormal="90" workbookViewId="0">
      <selection activeCell="C17" sqref="C17"/>
    </sheetView>
  </sheetViews>
  <sheetFormatPr defaultRowHeight="14.4" x14ac:dyDescent="0.3"/>
  <cols>
    <col min="1" max="1" width="7.33203125" style="3" customWidth="1"/>
    <col min="2" max="2" width="10.88671875" customWidth="1"/>
    <col min="3" max="3" width="21.33203125" style="3" customWidth="1"/>
    <col min="4" max="10" width="6.88671875" customWidth="1"/>
    <col min="11" max="16" width="6.88671875" style="6" customWidth="1"/>
    <col min="17" max="17" width="11.33203125" style="6" customWidth="1"/>
    <col min="18" max="18" width="10.109375" style="6" customWidth="1"/>
    <col min="19" max="19" width="12.109375" customWidth="1"/>
    <col min="20" max="20" width="10.6640625" style="30" customWidth="1"/>
    <col min="22" max="22" width="18.5546875" customWidth="1"/>
    <col min="24" max="24" width="9.109375" style="4"/>
  </cols>
  <sheetData>
    <row r="1" spans="1:24" s="6" customFormat="1" x14ac:dyDescent="0.3">
      <c r="A1" s="3"/>
      <c r="C1" s="3"/>
      <c r="T1" s="30"/>
      <c r="X1" s="4"/>
    </row>
    <row r="2" spans="1:24" s="6" customFormat="1" x14ac:dyDescent="0.3">
      <c r="A2" s="3"/>
      <c r="C2" s="3"/>
      <c r="T2" s="30"/>
      <c r="X2" s="4"/>
    </row>
    <row r="3" spans="1:24" s="1" customFormat="1" ht="18" x14ac:dyDescent="0.35">
      <c r="A3" s="21"/>
      <c r="C3" s="40" t="s">
        <v>26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6"/>
      <c r="T3" s="31"/>
    </row>
    <row r="4" spans="1:24" s="1" customFormat="1" ht="18" x14ac:dyDescent="0.35">
      <c r="A4" s="21"/>
      <c r="C4" s="40" t="s">
        <v>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6"/>
      <c r="T4" s="31"/>
    </row>
    <row r="5" spans="1:24" s="1" customFormat="1" ht="18" x14ac:dyDescent="0.35">
      <c r="A5" s="21"/>
      <c r="C5" s="40" t="s">
        <v>27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36"/>
      <c r="T5" s="36"/>
    </row>
    <row r="6" spans="1:24" s="6" customFormat="1" ht="18" x14ac:dyDescent="0.35">
      <c r="A6" s="21"/>
      <c r="B6" s="1"/>
      <c r="C6" s="3"/>
      <c r="D6" s="40" t="s">
        <v>1</v>
      </c>
      <c r="E6" s="40"/>
      <c r="F6" s="40"/>
      <c r="G6" s="40"/>
      <c r="H6" s="37"/>
      <c r="I6" s="41" t="s">
        <v>16</v>
      </c>
      <c r="J6" s="41"/>
      <c r="K6" s="41"/>
      <c r="L6" s="41"/>
      <c r="P6" s="7"/>
      <c r="Q6" s="38" t="s">
        <v>29</v>
      </c>
      <c r="R6" s="39" t="s">
        <v>28</v>
      </c>
      <c r="S6" s="5"/>
    </row>
    <row r="7" spans="1:24" s="6" customFormat="1" ht="15.6" x14ac:dyDescent="0.3">
      <c r="A7" s="21"/>
      <c r="B7" s="1"/>
      <c r="C7" s="3"/>
      <c r="D7" s="2"/>
      <c r="F7" s="22"/>
      <c r="G7" s="22"/>
      <c r="H7" s="22"/>
      <c r="I7" s="22"/>
      <c r="J7" s="22"/>
      <c r="K7" s="22"/>
      <c r="L7" s="5"/>
      <c r="M7" s="5"/>
      <c r="N7" s="23"/>
      <c r="P7" s="7"/>
      <c r="Q7" s="4"/>
      <c r="T7" s="30"/>
    </row>
    <row r="8" spans="1:24" ht="19.8" customHeight="1" x14ac:dyDescent="0.3">
      <c r="A8" s="64" t="s">
        <v>2</v>
      </c>
      <c r="B8" s="55" t="s">
        <v>45</v>
      </c>
      <c r="C8" s="58" t="s">
        <v>10</v>
      </c>
      <c r="D8" s="49" t="s">
        <v>9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48" t="s">
        <v>3</v>
      </c>
      <c r="R8" s="52" t="s">
        <v>11</v>
      </c>
      <c r="S8" s="44" t="s">
        <v>46</v>
      </c>
      <c r="T8"/>
      <c r="X8"/>
    </row>
    <row r="9" spans="1:24" ht="14.25" customHeight="1" x14ac:dyDescent="0.3">
      <c r="A9" s="65"/>
      <c r="B9" s="56"/>
      <c r="C9" s="59"/>
      <c r="D9" s="43" t="s">
        <v>30</v>
      </c>
      <c r="E9" s="43" t="s">
        <v>31</v>
      </c>
      <c r="F9" s="43" t="s">
        <v>32</v>
      </c>
      <c r="G9" s="43" t="s">
        <v>33</v>
      </c>
      <c r="H9" s="43" t="s">
        <v>34</v>
      </c>
      <c r="I9" s="43" t="s">
        <v>17</v>
      </c>
      <c r="J9" s="43" t="s">
        <v>18</v>
      </c>
      <c r="K9" s="43" t="s">
        <v>23</v>
      </c>
      <c r="L9" s="43" t="s">
        <v>19</v>
      </c>
      <c r="M9" s="43" t="s">
        <v>20</v>
      </c>
      <c r="N9" s="43" t="s">
        <v>21</v>
      </c>
      <c r="O9" s="43" t="s">
        <v>22</v>
      </c>
      <c r="P9" s="43" t="s">
        <v>24</v>
      </c>
      <c r="Q9" s="48"/>
      <c r="R9" s="53"/>
      <c r="S9" s="44"/>
      <c r="T9"/>
      <c r="X9"/>
    </row>
    <row r="10" spans="1:24" ht="19.2" customHeight="1" x14ac:dyDescent="0.3">
      <c r="A10" s="66"/>
      <c r="B10" s="57"/>
      <c r="C10" s="60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8"/>
      <c r="R10" s="54"/>
      <c r="S10" s="44"/>
      <c r="T10" s="6"/>
      <c r="U10" s="6"/>
      <c r="V10" s="6"/>
      <c r="X10"/>
    </row>
    <row r="11" spans="1:24" s="17" customFormat="1" ht="18.600000000000001" customHeight="1" x14ac:dyDescent="0.3">
      <c r="A11" s="45" t="s">
        <v>4</v>
      </c>
      <c r="B11" s="45"/>
      <c r="C11" s="46"/>
      <c r="D11" s="13">
        <v>10</v>
      </c>
      <c r="E11" s="13">
        <v>6</v>
      </c>
      <c r="F11" s="13">
        <v>16</v>
      </c>
      <c r="G11" s="13">
        <v>8</v>
      </c>
      <c r="H11" s="13">
        <v>10</v>
      </c>
      <c r="I11" s="13">
        <v>7</v>
      </c>
      <c r="J11" s="13">
        <v>12</v>
      </c>
      <c r="K11" s="13">
        <v>9</v>
      </c>
      <c r="L11" s="13">
        <v>6</v>
      </c>
      <c r="M11" s="13">
        <v>16</v>
      </c>
      <c r="N11" s="24" t="s">
        <v>25</v>
      </c>
      <c r="O11" s="13" t="s">
        <v>25</v>
      </c>
      <c r="P11" s="14" t="s">
        <v>14</v>
      </c>
      <c r="Q11" s="15">
        <f>SUM(D11:P11)</f>
        <v>100</v>
      </c>
      <c r="R11" s="42">
        <v>1</v>
      </c>
      <c r="S11" s="42"/>
    </row>
    <row r="12" spans="1:24" s="25" customFormat="1" ht="24.6" customHeight="1" x14ac:dyDescent="0.3">
      <c r="A12" s="12" t="s">
        <v>12</v>
      </c>
      <c r="B12" s="34" t="s">
        <v>35</v>
      </c>
      <c r="C12" s="67" t="s">
        <v>48</v>
      </c>
      <c r="D12" s="12">
        <v>4</v>
      </c>
      <c r="E12" s="12">
        <v>3</v>
      </c>
      <c r="F12" s="12">
        <v>0</v>
      </c>
      <c r="G12" s="12">
        <v>2</v>
      </c>
      <c r="H12" s="12">
        <v>2</v>
      </c>
      <c r="I12" s="12">
        <v>2</v>
      </c>
      <c r="J12" s="12">
        <v>3</v>
      </c>
      <c r="K12" s="12">
        <v>3</v>
      </c>
      <c r="L12" s="12">
        <v>1</v>
      </c>
      <c r="M12" s="12">
        <v>4</v>
      </c>
      <c r="N12" s="12" t="s">
        <v>25</v>
      </c>
      <c r="O12" s="12" t="s">
        <v>25</v>
      </c>
      <c r="P12" s="14" t="s">
        <v>14</v>
      </c>
      <c r="Q12" s="15">
        <f>SUM(D12:P12)</f>
        <v>24</v>
      </c>
      <c r="R12" s="32">
        <f>Q12/Q11</f>
        <v>0.24</v>
      </c>
      <c r="S12" s="9"/>
    </row>
    <row r="13" spans="1:24" s="25" customFormat="1" ht="22.2" customHeight="1" x14ac:dyDescent="0.3">
      <c r="A13" s="12" t="s">
        <v>13</v>
      </c>
      <c r="B13" s="34" t="s">
        <v>36</v>
      </c>
      <c r="C13" s="67" t="s">
        <v>50</v>
      </c>
      <c r="D13" s="12">
        <v>2</v>
      </c>
      <c r="E13" s="12">
        <v>2</v>
      </c>
      <c r="F13" s="12">
        <v>3</v>
      </c>
      <c r="G13" s="12">
        <v>0</v>
      </c>
      <c r="H13" s="12">
        <v>2</v>
      </c>
      <c r="I13" s="12">
        <v>0</v>
      </c>
      <c r="J13" s="12">
        <v>4</v>
      </c>
      <c r="K13" s="12">
        <v>0</v>
      </c>
      <c r="L13" s="12">
        <v>0</v>
      </c>
      <c r="M13" s="12">
        <v>3</v>
      </c>
      <c r="N13" s="12" t="s">
        <v>25</v>
      </c>
      <c r="O13" s="12" t="s">
        <v>25</v>
      </c>
      <c r="P13" s="14" t="s">
        <v>14</v>
      </c>
      <c r="Q13" s="15">
        <f t="shared" ref="Q13:Q29" si="0">SUM(D13:P13)</f>
        <v>16</v>
      </c>
      <c r="R13" s="32">
        <f>Q13/Q11</f>
        <v>0.16</v>
      </c>
      <c r="S13" s="9"/>
    </row>
    <row r="14" spans="1:24" s="25" customFormat="1" ht="21.6" customHeight="1" x14ac:dyDescent="0.3">
      <c r="A14" s="12" t="s">
        <v>15</v>
      </c>
      <c r="B14" s="34" t="s">
        <v>37</v>
      </c>
      <c r="C14" s="67" t="s">
        <v>49</v>
      </c>
      <c r="D14" s="12">
        <v>0</v>
      </c>
      <c r="E14" s="12">
        <v>4</v>
      </c>
      <c r="F14" s="12">
        <v>6</v>
      </c>
      <c r="G14" s="12">
        <v>6</v>
      </c>
      <c r="H14" s="12">
        <v>1</v>
      </c>
      <c r="I14" s="12">
        <v>2</v>
      </c>
      <c r="J14" s="12">
        <v>2</v>
      </c>
      <c r="K14" s="12">
        <v>1</v>
      </c>
      <c r="L14" s="12">
        <v>0</v>
      </c>
      <c r="M14" s="12">
        <v>3</v>
      </c>
      <c r="N14" s="12" t="s">
        <v>25</v>
      </c>
      <c r="O14" s="12" t="s">
        <v>25</v>
      </c>
      <c r="P14" s="14" t="s">
        <v>14</v>
      </c>
      <c r="Q14" s="15">
        <f>SUM(D14:P14)</f>
        <v>25</v>
      </c>
      <c r="R14" s="32">
        <f>Q14/Q11</f>
        <v>0.25</v>
      </c>
      <c r="S14" s="9"/>
    </row>
    <row r="15" spans="1:24" s="25" customFormat="1" ht="16.5" customHeight="1" x14ac:dyDescent="0.3">
      <c r="A15" s="12"/>
      <c r="B15" s="3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4"/>
      <c r="Q15" s="15"/>
      <c r="R15" s="32"/>
      <c r="S15" s="9"/>
    </row>
    <row r="16" spans="1:24" s="25" customFormat="1" ht="16.5" customHeight="1" x14ac:dyDescent="0.3">
      <c r="A16" s="61" t="s">
        <v>5</v>
      </c>
      <c r="B16" s="61"/>
      <c r="C16" s="62"/>
      <c r="D16" s="13">
        <v>10</v>
      </c>
      <c r="E16" s="13">
        <v>6</v>
      </c>
      <c r="F16" s="13">
        <v>16</v>
      </c>
      <c r="G16" s="13">
        <v>8</v>
      </c>
      <c r="H16" s="13">
        <v>10</v>
      </c>
      <c r="I16" s="13">
        <v>7</v>
      </c>
      <c r="J16" s="13">
        <v>12</v>
      </c>
      <c r="K16" s="13">
        <v>9</v>
      </c>
      <c r="L16" s="13">
        <v>6</v>
      </c>
      <c r="M16" s="13">
        <v>16</v>
      </c>
      <c r="N16" s="19" t="s">
        <v>25</v>
      </c>
      <c r="O16" s="19" t="s">
        <v>25</v>
      </c>
      <c r="P16" s="14" t="s">
        <v>14</v>
      </c>
      <c r="Q16" s="15">
        <f t="shared" si="0"/>
        <v>100</v>
      </c>
      <c r="R16" s="47">
        <v>1</v>
      </c>
      <c r="S16" s="47"/>
    </row>
    <row r="17" spans="1:19" s="25" customFormat="1" ht="16.5" customHeight="1" x14ac:dyDescent="0.3">
      <c r="A17" s="12" t="s">
        <v>12</v>
      </c>
      <c r="B17" s="34" t="s">
        <v>47</v>
      </c>
      <c r="C17" s="12" t="s">
        <v>48</v>
      </c>
      <c r="D17" s="19">
        <v>8</v>
      </c>
      <c r="E17" s="19">
        <v>3</v>
      </c>
      <c r="F17" s="19">
        <v>3</v>
      </c>
      <c r="G17" s="19">
        <v>2</v>
      </c>
      <c r="H17" s="19">
        <v>3</v>
      </c>
      <c r="I17" s="19">
        <v>2</v>
      </c>
      <c r="J17" s="19">
        <v>2</v>
      </c>
      <c r="K17" s="19">
        <v>2</v>
      </c>
      <c r="L17" s="19">
        <v>1</v>
      </c>
      <c r="M17" s="19">
        <v>0</v>
      </c>
      <c r="N17" s="19" t="s">
        <v>25</v>
      </c>
      <c r="O17" s="19" t="s">
        <v>25</v>
      </c>
      <c r="P17" s="14" t="s">
        <v>14</v>
      </c>
      <c r="Q17" s="15">
        <f>SUM(D17:P17)</f>
        <v>26</v>
      </c>
      <c r="R17" s="32">
        <f>Q17/Q16</f>
        <v>0.26</v>
      </c>
      <c r="S17" s="26"/>
    </row>
    <row r="18" spans="1:19" s="25" customFormat="1" ht="16.5" customHeight="1" x14ac:dyDescent="0.3">
      <c r="A18" s="12"/>
      <c r="B18" s="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4"/>
      <c r="Q18" s="15"/>
      <c r="R18" s="32"/>
      <c r="S18" s="26"/>
    </row>
    <row r="19" spans="1:19" s="25" customFormat="1" ht="16.5" customHeight="1" x14ac:dyDescent="0.3">
      <c r="A19" s="63" t="s">
        <v>6</v>
      </c>
      <c r="B19" s="61"/>
      <c r="C19" s="62"/>
      <c r="D19" s="13">
        <v>3</v>
      </c>
      <c r="E19" s="13">
        <v>4</v>
      </c>
      <c r="F19" s="13">
        <v>6</v>
      </c>
      <c r="G19" s="13">
        <v>6</v>
      </c>
      <c r="H19" s="13">
        <v>10</v>
      </c>
      <c r="I19" s="13">
        <v>12</v>
      </c>
      <c r="J19" s="13">
        <v>10</v>
      </c>
      <c r="K19" s="13">
        <v>10</v>
      </c>
      <c r="L19" s="13">
        <v>4</v>
      </c>
      <c r="M19" s="13">
        <v>10</v>
      </c>
      <c r="N19" s="13">
        <v>25</v>
      </c>
      <c r="O19" s="13" t="s">
        <v>25</v>
      </c>
      <c r="P19" s="13" t="s">
        <v>25</v>
      </c>
      <c r="Q19" s="15">
        <f t="shared" si="0"/>
        <v>100</v>
      </c>
      <c r="R19" s="47">
        <v>1</v>
      </c>
      <c r="S19" s="47"/>
    </row>
    <row r="20" spans="1:19" s="25" customFormat="1" ht="16.5" customHeight="1" x14ac:dyDescent="0.3">
      <c r="A20" s="12" t="s">
        <v>12</v>
      </c>
      <c r="B20" s="34" t="s">
        <v>38</v>
      </c>
      <c r="C20" s="12" t="s">
        <v>48</v>
      </c>
      <c r="D20" s="12">
        <v>0</v>
      </c>
      <c r="E20" s="12">
        <v>0</v>
      </c>
      <c r="F20" s="12">
        <v>1</v>
      </c>
      <c r="G20" s="12">
        <v>0</v>
      </c>
      <c r="H20" s="12">
        <v>1</v>
      </c>
      <c r="I20" s="12">
        <v>0</v>
      </c>
      <c r="J20" s="12">
        <v>6</v>
      </c>
      <c r="K20" s="12">
        <v>0</v>
      </c>
      <c r="L20" s="12" t="s">
        <v>25</v>
      </c>
      <c r="M20" s="12">
        <v>0</v>
      </c>
      <c r="N20" s="12">
        <v>2</v>
      </c>
      <c r="O20" s="12" t="s">
        <v>25</v>
      </c>
      <c r="P20" s="12" t="s">
        <v>25</v>
      </c>
      <c r="Q20" s="15">
        <f>SUM(D20:P20)</f>
        <v>10</v>
      </c>
      <c r="R20" s="32">
        <f>Q20/Q19</f>
        <v>0.1</v>
      </c>
      <c r="S20" s="18"/>
    </row>
    <row r="21" spans="1:19" s="25" customFormat="1" ht="15" customHeight="1" x14ac:dyDescent="0.3">
      <c r="A21" s="12" t="s">
        <v>13</v>
      </c>
      <c r="B21" s="34" t="s">
        <v>39</v>
      </c>
      <c r="C21" s="12" t="s">
        <v>49</v>
      </c>
      <c r="D21" s="12">
        <v>1</v>
      </c>
      <c r="E21" s="12">
        <v>1</v>
      </c>
      <c r="F21" s="12">
        <v>3</v>
      </c>
      <c r="G21" s="12">
        <v>0</v>
      </c>
      <c r="H21" s="12">
        <v>1</v>
      </c>
      <c r="I21" s="12">
        <v>4</v>
      </c>
      <c r="J21" s="12">
        <v>3</v>
      </c>
      <c r="K21" s="12">
        <v>2</v>
      </c>
      <c r="L21" s="12"/>
      <c r="M21" s="12"/>
      <c r="N21" s="12"/>
      <c r="O21" s="12"/>
      <c r="P21" s="12"/>
      <c r="Q21" s="15">
        <f t="shared" si="0"/>
        <v>15</v>
      </c>
      <c r="R21" s="32">
        <f>Q21/Q19</f>
        <v>0.15</v>
      </c>
      <c r="S21" s="18"/>
    </row>
    <row r="22" spans="1:19" s="25" customFormat="1" ht="15.6" x14ac:dyDescent="0.3">
      <c r="A22" s="28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3"/>
      <c r="S22" s="29"/>
    </row>
    <row r="23" spans="1:19" s="25" customFormat="1" ht="16.5" customHeight="1" x14ac:dyDescent="0.3">
      <c r="A23" s="63" t="s">
        <v>7</v>
      </c>
      <c r="B23" s="61"/>
      <c r="C23" s="62"/>
      <c r="D23" s="13">
        <v>3</v>
      </c>
      <c r="E23" s="13">
        <v>6</v>
      </c>
      <c r="F23" s="13">
        <v>4</v>
      </c>
      <c r="G23" s="13">
        <v>4</v>
      </c>
      <c r="H23" s="13">
        <v>6</v>
      </c>
      <c r="I23" s="13">
        <v>5</v>
      </c>
      <c r="J23" s="13">
        <v>6</v>
      </c>
      <c r="K23" s="13">
        <v>10</v>
      </c>
      <c r="L23" s="13">
        <v>8</v>
      </c>
      <c r="M23" s="13">
        <v>6</v>
      </c>
      <c r="N23" s="13">
        <v>7</v>
      </c>
      <c r="O23" s="13">
        <v>10</v>
      </c>
      <c r="P23" s="13">
        <v>25</v>
      </c>
      <c r="Q23" s="15">
        <f t="shared" si="0"/>
        <v>100</v>
      </c>
      <c r="R23" s="47">
        <v>1</v>
      </c>
      <c r="S23" s="47"/>
    </row>
    <row r="24" spans="1:19" s="25" customFormat="1" ht="15" customHeight="1" x14ac:dyDescent="0.3">
      <c r="A24" s="12" t="s">
        <v>12</v>
      </c>
      <c r="B24" s="34" t="s">
        <v>42</v>
      </c>
      <c r="C24" s="12" t="s">
        <v>48</v>
      </c>
      <c r="D24" s="12">
        <v>2</v>
      </c>
      <c r="E24" s="12">
        <v>3</v>
      </c>
      <c r="F24" s="12" t="s">
        <v>25</v>
      </c>
      <c r="G24" s="12" t="s">
        <v>25</v>
      </c>
      <c r="H24" s="12">
        <v>1</v>
      </c>
      <c r="I24" s="12">
        <v>3</v>
      </c>
      <c r="J24" s="12">
        <v>4</v>
      </c>
      <c r="K24" s="12">
        <v>6</v>
      </c>
      <c r="L24" s="12" t="s">
        <v>25</v>
      </c>
      <c r="M24" s="12" t="s">
        <v>25</v>
      </c>
      <c r="N24" s="12" t="s">
        <v>25</v>
      </c>
      <c r="O24" s="12">
        <v>1</v>
      </c>
      <c r="P24" s="12" t="s">
        <v>25</v>
      </c>
      <c r="Q24" s="15">
        <f>SUM(D24:P24)</f>
        <v>20</v>
      </c>
      <c r="R24" s="32">
        <f>Q24/Q23</f>
        <v>0.2</v>
      </c>
      <c r="S24" s="18"/>
    </row>
    <row r="25" spans="1:19" s="25" customFormat="1" ht="15" customHeight="1" x14ac:dyDescent="0.3">
      <c r="A25" s="12" t="s">
        <v>13</v>
      </c>
      <c r="B25" s="34" t="s">
        <v>40</v>
      </c>
      <c r="C25" s="12" t="s">
        <v>48</v>
      </c>
      <c r="D25" s="12">
        <v>1</v>
      </c>
      <c r="E25" s="12">
        <v>2</v>
      </c>
      <c r="F25" s="12">
        <v>0</v>
      </c>
      <c r="G25" s="12">
        <v>0</v>
      </c>
      <c r="H25" s="12">
        <v>0</v>
      </c>
      <c r="I25" s="12">
        <v>2</v>
      </c>
      <c r="J25" s="12">
        <v>2</v>
      </c>
      <c r="K25" s="12">
        <v>5</v>
      </c>
      <c r="L25" s="12">
        <v>0</v>
      </c>
      <c r="M25" s="12">
        <v>1</v>
      </c>
      <c r="N25" s="12">
        <v>0</v>
      </c>
      <c r="O25" s="12">
        <v>5</v>
      </c>
      <c r="P25" s="12" t="s">
        <v>25</v>
      </c>
      <c r="Q25" s="15">
        <f>SUM(D25:P25)</f>
        <v>18</v>
      </c>
      <c r="R25" s="32">
        <f>Q25/Q23</f>
        <v>0.18</v>
      </c>
      <c r="S25" s="18"/>
    </row>
    <row r="26" spans="1:19" s="25" customFormat="1" ht="15" customHeight="1" x14ac:dyDescent="0.3">
      <c r="A26" s="12" t="s">
        <v>15</v>
      </c>
      <c r="B26" s="34" t="s">
        <v>41</v>
      </c>
      <c r="C26" s="12" t="s">
        <v>48</v>
      </c>
      <c r="D26" s="12">
        <v>1</v>
      </c>
      <c r="E26" s="12">
        <v>0</v>
      </c>
      <c r="F26" s="12" t="s">
        <v>25</v>
      </c>
      <c r="G26" s="12">
        <v>0</v>
      </c>
      <c r="H26" s="12">
        <v>0</v>
      </c>
      <c r="I26" s="12">
        <v>4</v>
      </c>
      <c r="J26" s="12">
        <v>4</v>
      </c>
      <c r="K26" s="12">
        <v>3</v>
      </c>
      <c r="L26" s="12">
        <v>4</v>
      </c>
      <c r="M26" s="12">
        <v>1</v>
      </c>
      <c r="N26" s="12">
        <v>0</v>
      </c>
      <c r="O26" s="12">
        <v>4</v>
      </c>
      <c r="P26" s="12" t="s">
        <v>25</v>
      </c>
      <c r="Q26" s="15">
        <f>SUM(D26:P26)</f>
        <v>21</v>
      </c>
      <c r="R26" s="32">
        <f>Q26/Q23</f>
        <v>0.21</v>
      </c>
      <c r="S26" s="18"/>
    </row>
    <row r="27" spans="1:19" s="25" customFormat="1" ht="15.6" x14ac:dyDescent="0.3">
      <c r="A27" s="29"/>
      <c r="B27" s="29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3"/>
      <c r="S27" s="29"/>
    </row>
    <row r="28" spans="1:19" s="25" customFormat="1" ht="16.5" customHeight="1" x14ac:dyDescent="0.3">
      <c r="A28" s="61" t="s">
        <v>8</v>
      </c>
      <c r="B28" s="61"/>
      <c r="C28" s="62"/>
      <c r="D28" s="13">
        <v>3</v>
      </c>
      <c r="E28" s="13">
        <v>6</v>
      </c>
      <c r="F28" s="13">
        <v>4</v>
      </c>
      <c r="G28" s="13">
        <v>4</v>
      </c>
      <c r="H28" s="13">
        <v>6</v>
      </c>
      <c r="I28" s="13">
        <v>5</v>
      </c>
      <c r="J28" s="13">
        <v>6</v>
      </c>
      <c r="K28" s="13">
        <v>10</v>
      </c>
      <c r="L28" s="13">
        <v>8</v>
      </c>
      <c r="M28" s="13">
        <v>6</v>
      </c>
      <c r="N28" s="13">
        <v>7</v>
      </c>
      <c r="O28" s="13">
        <v>10</v>
      </c>
      <c r="P28" s="13">
        <v>25</v>
      </c>
      <c r="Q28" s="15">
        <f t="shared" si="0"/>
        <v>100</v>
      </c>
      <c r="R28" s="47">
        <v>1</v>
      </c>
      <c r="S28" s="47"/>
    </row>
    <row r="29" spans="1:19" s="25" customFormat="1" ht="16.5" customHeight="1" x14ac:dyDescent="0.3">
      <c r="A29" s="12" t="s">
        <v>12</v>
      </c>
      <c r="B29" s="34" t="s">
        <v>43</v>
      </c>
      <c r="C29" s="12" t="s">
        <v>48</v>
      </c>
      <c r="D29" s="19">
        <v>1</v>
      </c>
      <c r="E29" s="19">
        <v>2</v>
      </c>
      <c r="F29" s="19">
        <v>0</v>
      </c>
      <c r="G29" s="19">
        <v>0</v>
      </c>
      <c r="H29" s="19">
        <v>0</v>
      </c>
      <c r="I29" s="19">
        <v>4</v>
      </c>
      <c r="J29" s="19">
        <v>4</v>
      </c>
      <c r="K29" s="19">
        <v>8</v>
      </c>
      <c r="L29" s="19">
        <v>2</v>
      </c>
      <c r="M29" s="19">
        <v>1</v>
      </c>
      <c r="N29" s="19">
        <v>1</v>
      </c>
      <c r="O29" s="19">
        <v>3</v>
      </c>
      <c r="P29" s="19">
        <v>6</v>
      </c>
      <c r="Q29" s="15">
        <f t="shared" si="0"/>
        <v>32</v>
      </c>
      <c r="R29" s="32">
        <f>Q29/Q28</f>
        <v>0.32</v>
      </c>
      <c r="S29" s="26"/>
    </row>
    <row r="30" spans="1:19" s="25" customFormat="1" ht="15" customHeight="1" x14ac:dyDescent="0.3">
      <c r="A30" s="12" t="s">
        <v>13</v>
      </c>
      <c r="B30" s="34" t="s">
        <v>44</v>
      </c>
      <c r="C30" s="12" t="s">
        <v>48</v>
      </c>
      <c r="D30" s="19">
        <v>1</v>
      </c>
      <c r="E30" s="19">
        <v>3</v>
      </c>
      <c r="F30" s="19">
        <v>2</v>
      </c>
      <c r="G30" s="19">
        <v>0</v>
      </c>
      <c r="H30" s="19">
        <v>2</v>
      </c>
      <c r="I30" s="19">
        <v>3</v>
      </c>
      <c r="J30" s="19">
        <v>2</v>
      </c>
      <c r="K30" s="19">
        <v>7</v>
      </c>
      <c r="L30" s="19">
        <v>1</v>
      </c>
      <c r="M30" s="19">
        <v>1</v>
      </c>
      <c r="N30" s="19">
        <v>1</v>
      </c>
      <c r="O30" s="19">
        <v>2</v>
      </c>
      <c r="P30" s="19">
        <v>16</v>
      </c>
      <c r="Q30" s="15">
        <v>41</v>
      </c>
      <c r="R30" s="32">
        <f>Q30/Q28</f>
        <v>0.41</v>
      </c>
      <c r="S30" s="18"/>
    </row>
    <row r="31" spans="1:19" s="25" customFormat="1" ht="15" customHeight="1" x14ac:dyDescent="0.3">
      <c r="A31" s="12"/>
      <c r="B31" s="9"/>
      <c r="C31" s="1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5"/>
      <c r="R31" s="32"/>
      <c r="S31" s="18"/>
    </row>
    <row r="32" spans="1:19" s="25" customFormat="1" ht="16.5" customHeight="1" x14ac:dyDescent="0.3">
      <c r="A32" s="27"/>
      <c r="B32" s="10"/>
      <c r="C32" s="3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5"/>
      <c r="R32" s="32"/>
      <c r="S32" s="26"/>
    </row>
    <row r="33" spans="1:24" s="17" customFormat="1" ht="16.5" customHeight="1" x14ac:dyDescent="0.3">
      <c r="A33" s="20"/>
      <c r="B33" s="8"/>
      <c r="C33" s="2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1"/>
      <c r="U33" s="16"/>
    </row>
    <row r="34" spans="1:24" x14ac:dyDescent="0.3">
      <c r="T34"/>
      <c r="U34" s="4"/>
      <c r="X34"/>
    </row>
    <row r="35" spans="1:24" x14ac:dyDescent="0.3">
      <c r="T35"/>
      <c r="U35" s="4"/>
      <c r="X35"/>
    </row>
    <row r="36" spans="1:24" x14ac:dyDescent="0.3">
      <c r="T36"/>
      <c r="U36" s="4"/>
      <c r="X36"/>
    </row>
  </sheetData>
  <mergeCells count="35">
    <mergeCell ref="A16:C16"/>
    <mergeCell ref="A19:C19"/>
    <mergeCell ref="A23:C23"/>
    <mergeCell ref="A28:C28"/>
    <mergeCell ref="A8:A10"/>
    <mergeCell ref="R16:S16"/>
    <mergeCell ref="R19:S19"/>
    <mergeCell ref="R23:S23"/>
    <mergeCell ref="R28:S28"/>
    <mergeCell ref="D9:D10"/>
    <mergeCell ref="E9:E10"/>
    <mergeCell ref="F9:F10"/>
    <mergeCell ref="G9:G10"/>
    <mergeCell ref="H9:H10"/>
    <mergeCell ref="Q8:Q10"/>
    <mergeCell ref="P9:P10"/>
    <mergeCell ref="D8:P8"/>
    <mergeCell ref="I9:I10"/>
    <mergeCell ref="J9:J10"/>
    <mergeCell ref="K9:K10"/>
    <mergeCell ref="L9:L10"/>
    <mergeCell ref="C3:R3"/>
    <mergeCell ref="C4:R4"/>
    <mergeCell ref="C5:R5"/>
    <mergeCell ref="I6:L6"/>
    <mergeCell ref="R11:S11"/>
    <mergeCell ref="M9:M10"/>
    <mergeCell ref="S8:S10"/>
    <mergeCell ref="A11:C11"/>
    <mergeCell ref="D6:G6"/>
    <mergeCell ref="R8:R10"/>
    <mergeCell ref="N9:N10"/>
    <mergeCell ref="O9:O10"/>
    <mergeCell ref="B8:B10"/>
    <mergeCell ref="C8:C10"/>
  </mergeCells>
  <printOptions horizontalCentered="1"/>
  <pageMargins left="0.11811023622047245" right="0.11811023622047245" top="0.35433070866141736" bottom="0.19685039370078741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2023-12-18T17:34:19Z</dcterms:modified>
</cp:coreProperties>
</file>