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8" windowWidth="14808" windowHeight="7896"/>
  </bookViews>
  <sheets>
    <sheet name="биология" sheetId="3" r:id="rId1"/>
  </sheets>
  <calcPr calcId="144525"/>
</workbook>
</file>

<file path=xl/calcChain.xml><?xml version="1.0" encoding="utf-8"?>
<calcChain xmlns="http://schemas.openxmlformats.org/spreadsheetml/2006/main">
  <c r="J28" i="3" l="1"/>
  <c r="J27" i="3"/>
  <c r="K28" i="3" l="1"/>
  <c r="K18" i="3"/>
  <c r="J11" i="3"/>
  <c r="J12" i="3"/>
  <c r="J13" i="3"/>
  <c r="J14" i="3"/>
  <c r="J15" i="3"/>
  <c r="J17" i="3"/>
  <c r="J20" i="3"/>
  <c r="J21" i="3"/>
  <c r="J23" i="3"/>
  <c r="J24" i="3"/>
  <c r="J25" i="3"/>
  <c r="K21" i="3" l="1"/>
  <c r="J10" i="3"/>
  <c r="K14" i="3" s="1"/>
  <c r="K15" i="3" l="1"/>
  <c r="K25" i="3"/>
  <c r="K24" i="3"/>
  <c r="K17" i="3"/>
  <c r="K12" i="3" l="1"/>
  <c r="K13" i="3"/>
  <c r="K11" i="3"/>
</calcChain>
</file>

<file path=xl/sharedStrings.xml><?xml version="1.0" encoding="utf-8"?>
<sst xmlns="http://schemas.openxmlformats.org/spreadsheetml/2006/main" count="60" uniqueCount="48">
  <si>
    <t>ПРОТОКОЛ</t>
  </si>
  <si>
    <t xml:space="preserve">по  предмету  </t>
  </si>
  <si>
    <t>№№</t>
  </si>
  <si>
    <t>ИТОГО баллов</t>
  </si>
  <si>
    <t>№  1</t>
  </si>
  <si>
    <t>№  2</t>
  </si>
  <si>
    <t>№  3</t>
  </si>
  <si>
    <t>№  4</t>
  </si>
  <si>
    <t>№  5</t>
  </si>
  <si>
    <t>7 класс</t>
  </si>
  <si>
    <t>8 класс</t>
  </si>
  <si>
    <t>9 класс</t>
  </si>
  <si>
    <t>10 класс</t>
  </si>
  <si>
    <t>11 класс</t>
  </si>
  <si>
    <t>Задания   /  Максимальное количество  баллов</t>
  </si>
  <si>
    <t>ССОШ</t>
  </si>
  <si>
    <t>МБОУ</t>
  </si>
  <si>
    <t xml:space="preserve"> %% выполнения</t>
  </si>
  <si>
    <t>1 .</t>
  </si>
  <si>
    <t>2 .</t>
  </si>
  <si>
    <t>№  6</t>
  </si>
  <si>
    <t>3 .</t>
  </si>
  <si>
    <t>БИОЛОГИЯ</t>
  </si>
  <si>
    <t>2.</t>
  </si>
  <si>
    <t>1.5</t>
  </si>
  <si>
    <t>5.5</t>
  </si>
  <si>
    <t>0.5</t>
  </si>
  <si>
    <t>ЛСОШ</t>
  </si>
  <si>
    <t>4 .</t>
  </si>
  <si>
    <t>5 .</t>
  </si>
  <si>
    <t>Отдел образования Кесовогорского муниципального округа</t>
  </si>
  <si>
    <t xml:space="preserve">муниципального этапа  всероссийской олимпиады школьников  в 2023-2024 учебном году  </t>
  </si>
  <si>
    <t>20  ноября</t>
  </si>
  <si>
    <t>2023г.</t>
  </si>
  <si>
    <t>победитель</t>
  </si>
  <si>
    <t>20708 .</t>
  </si>
  <si>
    <t>20709 .</t>
  </si>
  <si>
    <t>20710 .</t>
  </si>
  <si>
    <t>20711 .</t>
  </si>
  <si>
    <t>20702 .</t>
  </si>
  <si>
    <t>20802 .</t>
  </si>
  <si>
    <t>20904 .</t>
  </si>
  <si>
    <t>201002 .</t>
  </si>
  <si>
    <t>201005 .</t>
  </si>
  <si>
    <t>КОД  участника</t>
  </si>
  <si>
    <r>
      <t xml:space="preserve">Рейтинг  </t>
    </r>
    <r>
      <rPr>
        <i/>
        <sz val="9"/>
        <rFont val="Times New Roman"/>
        <family val="1"/>
        <charset val="204"/>
      </rPr>
      <t>(победитель,  призер)</t>
    </r>
  </si>
  <si>
    <t>20806 .</t>
  </si>
  <si>
    <t>Кесовогорская 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</si>
</sst>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/>
    <xf numFmtId="0" fontId="2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/>
    <xf numFmtId="0" fontId="1" fillId="0" borderId="8" xfId="0" applyFont="1" applyBorder="1" applyAlignment="1"/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Border="1"/>
    <xf numFmtId="0" fontId="3" fillId="0" borderId="7" xfId="0" applyFont="1" applyBorder="1" applyAlignment="1">
      <alignment vertical="top"/>
    </xf>
    <xf numFmtId="0" fontId="1" fillId="0" borderId="0" xfId="0" applyFont="1" applyBorder="1" applyAlignment="1"/>
    <xf numFmtId="0" fontId="2" fillId="0" borderId="7" xfId="0" applyFont="1" applyBorder="1" applyAlignment="1">
      <alignment vertical="top"/>
    </xf>
    <xf numFmtId="0" fontId="3" fillId="0" borderId="7" xfId="0" applyFont="1" applyBorder="1" applyAlignment="1">
      <alignment horizontal="center" vertical="top"/>
    </xf>
    <xf numFmtId="0" fontId="8" fillId="0" borderId="7" xfId="0" applyFont="1" applyBorder="1" applyAlignment="1">
      <alignment horizontal="center" vertical="top"/>
    </xf>
    <xf numFmtId="0" fontId="11" fillId="0" borderId="7" xfId="0" applyFont="1" applyBorder="1" applyAlignment="1">
      <alignment horizontal="center" vertical="top"/>
    </xf>
    <xf numFmtId="0" fontId="10" fillId="0" borderId="7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2" fillId="0" borderId="7" xfId="0" applyNumberFormat="1" applyFont="1" applyFill="1" applyBorder="1" applyAlignment="1">
      <alignment horizontal="center" vertical="top"/>
    </xf>
    <xf numFmtId="0" fontId="8" fillId="0" borderId="7" xfId="0" applyFont="1" applyFill="1" applyBorder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9" fillId="0" borderId="7" xfId="0" applyNumberFormat="1" applyFont="1" applyFill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49" fontId="10" fillId="0" borderId="7" xfId="0" applyNumberFormat="1" applyFont="1" applyBorder="1" applyAlignment="1">
      <alignment horizontal="center" vertical="top"/>
    </xf>
    <xf numFmtId="0" fontId="2" fillId="0" borderId="0" xfId="0" applyFont="1" applyAlignment="1">
      <alignment vertical="top"/>
    </xf>
    <xf numFmtId="10" fontId="2" fillId="0" borderId="0" xfId="0" applyNumberFormat="1" applyFont="1"/>
    <xf numFmtId="0" fontId="12" fillId="0" borderId="7" xfId="0" applyNumberFormat="1" applyFont="1" applyBorder="1" applyAlignment="1">
      <alignment horizontal="center" vertical="top"/>
    </xf>
    <xf numFmtId="0" fontId="3" fillId="0" borderId="7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7" xfId="0" applyFont="1" applyFill="1" applyBorder="1" applyAlignment="1">
      <alignment horizontal="center" vertical="top"/>
    </xf>
    <xf numFmtId="0" fontId="13" fillId="0" borderId="0" xfId="0" applyFont="1"/>
    <xf numFmtId="0" fontId="2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5" fillId="0" borderId="7" xfId="0" applyNumberFormat="1" applyFont="1" applyFill="1" applyBorder="1" applyAlignment="1">
      <alignment horizontal="center" vertical="center" wrapText="1"/>
    </xf>
    <xf numFmtId="164" fontId="9" fillId="0" borderId="7" xfId="0" applyNumberFormat="1" applyFont="1" applyFill="1" applyBorder="1" applyAlignment="1">
      <alignment horizontal="center" vertical="top"/>
    </xf>
    <xf numFmtId="0" fontId="4" fillId="0" borderId="7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66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abSelected="1" topLeftCell="A16" zoomScale="90" zoomScaleNormal="90" workbookViewId="0">
      <selection activeCell="A16" sqref="A16:C16"/>
    </sheetView>
  </sheetViews>
  <sheetFormatPr defaultRowHeight="14.4" x14ac:dyDescent="0.3"/>
  <cols>
    <col min="1" max="1" width="7.33203125" style="7" customWidth="1"/>
    <col min="2" max="2" width="12.44140625" customWidth="1"/>
    <col min="3" max="3" width="20.109375" customWidth="1"/>
    <col min="4" max="4" width="15.33203125" customWidth="1"/>
    <col min="5" max="5" width="8.6640625" customWidth="1"/>
    <col min="6" max="7" width="8.109375" customWidth="1"/>
    <col min="8" max="8" width="9.109375" customWidth="1"/>
    <col min="9" max="9" width="5.6640625" customWidth="1"/>
    <col min="10" max="10" width="10.33203125" customWidth="1"/>
    <col min="11" max="11" width="10.88671875" style="12" customWidth="1"/>
    <col min="12" max="12" width="12" customWidth="1"/>
    <col min="14" max="14" width="9.109375" style="8"/>
  </cols>
  <sheetData>
    <row r="1" spans="1:15" s="1" customFormat="1" ht="13.8" x14ac:dyDescent="0.25">
      <c r="A1" s="26"/>
      <c r="N1" s="31"/>
    </row>
    <row r="2" spans="1:15" s="1" customFormat="1" ht="18" x14ac:dyDescent="0.35">
      <c r="A2" s="26"/>
      <c r="C2" s="49" t="s">
        <v>30</v>
      </c>
      <c r="D2" s="49"/>
      <c r="E2" s="49"/>
      <c r="F2" s="49"/>
      <c r="G2" s="49"/>
      <c r="H2" s="49"/>
      <c r="I2" s="49"/>
      <c r="J2" s="49"/>
      <c r="K2" s="49"/>
      <c r="L2" s="49"/>
      <c r="N2" s="31"/>
    </row>
    <row r="3" spans="1:15" s="1" customFormat="1" ht="18" x14ac:dyDescent="0.35">
      <c r="A3" s="26"/>
      <c r="C3" s="49" t="s">
        <v>0</v>
      </c>
      <c r="D3" s="49"/>
      <c r="E3" s="49"/>
      <c r="F3" s="49"/>
      <c r="G3" s="49"/>
      <c r="H3" s="49"/>
      <c r="I3" s="49"/>
      <c r="J3" s="49"/>
      <c r="K3" s="49"/>
      <c r="L3" s="49"/>
      <c r="M3" s="2"/>
      <c r="N3" s="31"/>
    </row>
    <row r="4" spans="1:15" s="1" customFormat="1" ht="18" x14ac:dyDescent="0.35">
      <c r="A4" s="26"/>
      <c r="B4" s="49" t="s">
        <v>31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2"/>
      <c r="N4" s="31"/>
    </row>
    <row r="5" spans="1:15" ht="18" x14ac:dyDescent="0.35">
      <c r="A5" s="6"/>
      <c r="B5" s="1"/>
      <c r="D5" s="37" t="s">
        <v>1</v>
      </c>
      <c r="F5" s="39" t="s">
        <v>22</v>
      </c>
      <c r="G5" s="39"/>
      <c r="H5" s="39"/>
      <c r="I5" s="39"/>
      <c r="J5" s="39"/>
      <c r="K5" s="10" t="s">
        <v>32</v>
      </c>
      <c r="L5" s="10" t="s">
        <v>33</v>
      </c>
      <c r="M5" s="3"/>
    </row>
    <row r="6" spans="1:15" ht="16.5" customHeight="1" x14ac:dyDescent="0.3">
      <c r="A6" s="11"/>
      <c r="B6" s="1"/>
      <c r="D6" s="4"/>
      <c r="F6" s="9"/>
      <c r="G6" s="1"/>
      <c r="I6" s="9"/>
      <c r="J6" s="9"/>
      <c r="K6" s="15"/>
      <c r="L6" s="5"/>
      <c r="M6" s="3"/>
    </row>
    <row r="7" spans="1:15" ht="16.2" customHeight="1" x14ac:dyDescent="0.3">
      <c r="A7" s="38" t="s">
        <v>2</v>
      </c>
      <c r="B7" s="50" t="s">
        <v>44</v>
      </c>
      <c r="C7" s="38" t="s">
        <v>16</v>
      </c>
      <c r="D7" s="43" t="s">
        <v>14</v>
      </c>
      <c r="E7" s="44"/>
      <c r="F7" s="44"/>
      <c r="G7" s="44"/>
      <c r="H7" s="44"/>
      <c r="I7" s="45"/>
      <c r="J7" s="42" t="s">
        <v>3</v>
      </c>
      <c r="K7" s="40" t="s">
        <v>17</v>
      </c>
      <c r="L7" s="46" t="s">
        <v>45</v>
      </c>
      <c r="N7"/>
    </row>
    <row r="8" spans="1:15" ht="14.25" customHeight="1" x14ac:dyDescent="0.3">
      <c r="A8" s="38"/>
      <c r="B8" s="51"/>
      <c r="C8" s="38"/>
      <c r="D8" s="38" t="s">
        <v>4</v>
      </c>
      <c r="E8" s="38" t="s">
        <v>5</v>
      </c>
      <c r="F8" s="38" t="s">
        <v>6</v>
      </c>
      <c r="G8" s="38" t="s">
        <v>7</v>
      </c>
      <c r="H8" s="38" t="s">
        <v>8</v>
      </c>
      <c r="I8" s="38" t="s">
        <v>20</v>
      </c>
      <c r="J8" s="42"/>
      <c r="K8" s="40"/>
      <c r="L8" s="46"/>
      <c r="N8"/>
    </row>
    <row r="9" spans="1:15" ht="21.75" customHeight="1" x14ac:dyDescent="0.3">
      <c r="A9" s="38"/>
      <c r="B9" s="52"/>
      <c r="C9" s="38"/>
      <c r="D9" s="38"/>
      <c r="E9" s="38"/>
      <c r="F9" s="38"/>
      <c r="G9" s="38"/>
      <c r="H9" s="38"/>
      <c r="I9" s="38"/>
      <c r="J9" s="42"/>
      <c r="K9" s="40"/>
      <c r="L9" s="46"/>
      <c r="M9" s="12"/>
      <c r="N9" s="12"/>
      <c r="O9" s="12"/>
    </row>
    <row r="10" spans="1:15" s="21" customFormat="1" ht="18" customHeight="1" x14ac:dyDescent="0.3">
      <c r="A10" s="47" t="s">
        <v>9</v>
      </c>
      <c r="B10" s="47"/>
      <c r="C10" s="48"/>
      <c r="D10" s="28">
        <v>15</v>
      </c>
      <c r="E10" s="28">
        <v>10</v>
      </c>
      <c r="F10" s="28">
        <v>3</v>
      </c>
      <c r="G10" s="18"/>
      <c r="H10" s="18"/>
      <c r="I10" s="19"/>
      <c r="J10" s="20">
        <f>SUM(D10:I10)</f>
        <v>28</v>
      </c>
      <c r="K10" s="41">
        <v>1</v>
      </c>
      <c r="L10" s="41"/>
    </row>
    <row r="11" spans="1:15" s="30" customFormat="1" ht="20.399999999999999" customHeight="1" x14ac:dyDescent="0.3">
      <c r="A11" s="34" t="s">
        <v>18</v>
      </c>
      <c r="B11" s="36" t="s">
        <v>35</v>
      </c>
      <c r="C11" s="16" t="s">
        <v>47</v>
      </c>
      <c r="D11" s="17">
        <v>6</v>
      </c>
      <c r="E11" s="17">
        <v>4</v>
      </c>
      <c r="F11" s="17">
        <v>1</v>
      </c>
      <c r="G11" s="17"/>
      <c r="H11" s="17"/>
      <c r="I11" s="19"/>
      <c r="J11" s="20">
        <f t="shared" ref="J11:J25" si="0">SUM(D11:I11)</f>
        <v>11</v>
      </c>
      <c r="K11" s="22">
        <f>J11/J10</f>
        <v>0.39285714285714285</v>
      </c>
      <c r="L11" s="16"/>
    </row>
    <row r="12" spans="1:15" s="30" customFormat="1" ht="16.5" customHeight="1" x14ac:dyDescent="0.3">
      <c r="A12" s="34" t="s">
        <v>19</v>
      </c>
      <c r="B12" s="36" t="s">
        <v>39</v>
      </c>
      <c r="C12" s="16" t="s">
        <v>47</v>
      </c>
      <c r="D12" s="17">
        <v>5</v>
      </c>
      <c r="E12" s="17">
        <v>4</v>
      </c>
      <c r="F12" s="17">
        <v>1</v>
      </c>
      <c r="G12" s="17"/>
      <c r="H12" s="17"/>
      <c r="I12" s="19"/>
      <c r="J12" s="20">
        <f t="shared" si="0"/>
        <v>10</v>
      </c>
      <c r="K12" s="22">
        <f>J12/J10</f>
        <v>0.35714285714285715</v>
      </c>
      <c r="L12" s="16"/>
    </row>
    <row r="13" spans="1:15" s="30" customFormat="1" ht="16.5" customHeight="1" x14ac:dyDescent="0.3">
      <c r="A13" s="34" t="s">
        <v>21</v>
      </c>
      <c r="B13" s="36" t="s">
        <v>36</v>
      </c>
      <c r="C13" s="16" t="s">
        <v>47</v>
      </c>
      <c r="D13" s="17">
        <v>6</v>
      </c>
      <c r="E13" s="17">
        <v>2</v>
      </c>
      <c r="F13" s="17">
        <v>1</v>
      </c>
      <c r="G13" s="17"/>
      <c r="H13" s="17"/>
      <c r="I13" s="19"/>
      <c r="J13" s="20">
        <f t="shared" si="0"/>
        <v>9</v>
      </c>
      <c r="K13" s="22">
        <f>J13/J10</f>
        <v>0.32142857142857145</v>
      </c>
      <c r="L13" s="16"/>
    </row>
    <row r="14" spans="1:15" s="30" customFormat="1" ht="16.5" customHeight="1" x14ac:dyDescent="0.3">
      <c r="A14" s="34" t="s">
        <v>28</v>
      </c>
      <c r="B14" s="36" t="s">
        <v>37</v>
      </c>
      <c r="C14" s="16" t="s">
        <v>27</v>
      </c>
      <c r="D14" s="17">
        <v>3</v>
      </c>
      <c r="E14" s="17">
        <v>4</v>
      </c>
      <c r="F14" s="25" t="s">
        <v>24</v>
      </c>
      <c r="G14" s="17"/>
      <c r="H14" s="17"/>
      <c r="I14" s="19"/>
      <c r="J14" s="20">
        <f t="shared" si="0"/>
        <v>7</v>
      </c>
      <c r="K14" s="22">
        <f>J14/J10</f>
        <v>0.25</v>
      </c>
      <c r="L14" s="16"/>
    </row>
    <row r="15" spans="1:15" s="30" customFormat="1" ht="16.5" customHeight="1" x14ac:dyDescent="0.3">
      <c r="A15" s="34" t="s">
        <v>29</v>
      </c>
      <c r="B15" s="36" t="s">
        <v>38</v>
      </c>
      <c r="C15" s="16" t="s">
        <v>15</v>
      </c>
      <c r="D15" s="17">
        <v>4</v>
      </c>
      <c r="E15" s="17">
        <v>2</v>
      </c>
      <c r="F15" s="17">
        <v>0</v>
      </c>
      <c r="G15" s="17"/>
      <c r="H15" s="17"/>
      <c r="I15" s="19"/>
      <c r="J15" s="20">
        <f t="shared" si="0"/>
        <v>6</v>
      </c>
      <c r="K15" s="22">
        <f>J15/J10</f>
        <v>0.21428571428571427</v>
      </c>
      <c r="L15" s="16"/>
    </row>
    <row r="16" spans="1:15" s="30" customFormat="1" ht="16.5" customHeight="1" x14ac:dyDescent="0.3">
      <c r="A16" s="53" t="s">
        <v>10</v>
      </c>
      <c r="B16" s="53"/>
      <c r="C16" s="54"/>
      <c r="D16" s="28">
        <v>15</v>
      </c>
      <c r="E16" s="28">
        <v>10</v>
      </c>
      <c r="F16" s="29" t="s">
        <v>25</v>
      </c>
      <c r="G16" s="18"/>
      <c r="H16" s="18"/>
      <c r="I16" s="19"/>
      <c r="J16" s="20">
        <v>30.5</v>
      </c>
      <c r="K16" s="41">
        <v>1</v>
      </c>
      <c r="L16" s="41"/>
    </row>
    <row r="17" spans="1:17" s="30" customFormat="1" ht="16.5" customHeight="1" x14ac:dyDescent="0.3">
      <c r="A17" s="34" t="s">
        <v>18</v>
      </c>
      <c r="B17" s="36" t="s">
        <v>46</v>
      </c>
      <c r="C17" s="16" t="s">
        <v>47</v>
      </c>
      <c r="D17" s="32">
        <v>7</v>
      </c>
      <c r="E17" s="32">
        <v>4</v>
      </c>
      <c r="F17" s="32">
        <v>4.5</v>
      </c>
      <c r="G17" s="24"/>
      <c r="H17" s="24"/>
      <c r="I17" s="19"/>
      <c r="J17" s="20">
        <f t="shared" si="0"/>
        <v>15.5</v>
      </c>
      <c r="K17" s="22">
        <f>J17/J16</f>
        <v>0.50819672131147542</v>
      </c>
      <c r="L17" s="27" t="s">
        <v>34</v>
      </c>
    </row>
    <row r="18" spans="1:17" s="30" customFormat="1" ht="16.5" customHeight="1" x14ac:dyDescent="0.3">
      <c r="A18" s="34" t="s">
        <v>23</v>
      </c>
      <c r="B18" s="36" t="s">
        <v>40</v>
      </c>
      <c r="C18" s="16" t="s">
        <v>47</v>
      </c>
      <c r="D18" s="33">
        <v>8</v>
      </c>
      <c r="E18" s="33">
        <v>2</v>
      </c>
      <c r="F18" s="32">
        <v>2.5</v>
      </c>
      <c r="G18" s="17"/>
      <c r="H18" s="17"/>
      <c r="I18" s="19"/>
      <c r="J18" s="20">
        <v>12.5</v>
      </c>
      <c r="K18" s="22">
        <f>J18/J16</f>
        <v>0.4098360655737705</v>
      </c>
      <c r="L18" s="27"/>
    </row>
    <row r="19" spans="1:17" s="30" customFormat="1" ht="16.5" customHeight="1" x14ac:dyDescent="0.3">
      <c r="A19" s="34"/>
      <c r="B19" s="14"/>
      <c r="C19" s="16"/>
      <c r="D19" s="24"/>
      <c r="E19" s="24"/>
      <c r="F19" s="24"/>
      <c r="G19" s="24"/>
      <c r="H19" s="24"/>
      <c r="I19" s="19"/>
      <c r="J19" s="20"/>
      <c r="K19" s="22"/>
      <c r="L19" s="27"/>
    </row>
    <row r="20" spans="1:17" s="30" customFormat="1" ht="16.5" customHeight="1" x14ac:dyDescent="0.3">
      <c r="A20" s="55" t="s">
        <v>11</v>
      </c>
      <c r="B20" s="53"/>
      <c r="C20" s="54"/>
      <c r="D20" s="28">
        <v>20</v>
      </c>
      <c r="E20" s="28">
        <v>20</v>
      </c>
      <c r="F20" s="28">
        <v>11</v>
      </c>
      <c r="G20" s="18"/>
      <c r="H20" s="18"/>
      <c r="I20" s="18"/>
      <c r="J20" s="20">
        <f t="shared" si="0"/>
        <v>51</v>
      </c>
      <c r="K20" s="41">
        <v>1</v>
      </c>
      <c r="L20" s="41"/>
    </row>
    <row r="21" spans="1:17" s="30" customFormat="1" ht="16.5" customHeight="1" x14ac:dyDescent="0.3">
      <c r="A21" s="34" t="s">
        <v>18</v>
      </c>
      <c r="B21" s="36" t="s">
        <v>41</v>
      </c>
      <c r="C21" s="16" t="s">
        <v>47</v>
      </c>
      <c r="D21" s="17">
        <v>9</v>
      </c>
      <c r="E21" s="17">
        <v>10</v>
      </c>
      <c r="F21" s="17" t="s">
        <v>26</v>
      </c>
      <c r="G21" s="17"/>
      <c r="H21" s="17"/>
      <c r="I21" s="17"/>
      <c r="J21" s="20">
        <f t="shared" si="0"/>
        <v>19</v>
      </c>
      <c r="K21" s="22">
        <f>J21/J20</f>
        <v>0.37254901960784315</v>
      </c>
      <c r="L21" s="23"/>
    </row>
    <row r="22" spans="1:17" s="30" customFormat="1" ht="15.6" x14ac:dyDescent="0.3">
      <c r="A22" s="35"/>
      <c r="C22" s="16"/>
      <c r="J22" s="20"/>
    </row>
    <row r="23" spans="1:17" s="30" customFormat="1" ht="16.5" customHeight="1" x14ac:dyDescent="0.3">
      <c r="A23" s="55" t="s">
        <v>12</v>
      </c>
      <c r="B23" s="53"/>
      <c r="C23" s="54"/>
      <c r="D23" s="28">
        <v>25</v>
      </c>
      <c r="E23" s="28">
        <v>20</v>
      </c>
      <c r="F23" s="28">
        <v>15</v>
      </c>
      <c r="G23" s="18"/>
      <c r="H23" s="18"/>
      <c r="I23" s="18"/>
      <c r="J23" s="20">
        <f t="shared" si="0"/>
        <v>60</v>
      </c>
      <c r="K23" s="41">
        <v>1</v>
      </c>
      <c r="L23" s="41"/>
    </row>
    <row r="24" spans="1:17" s="30" customFormat="1" ht="15" customHeight="1" x14ac:dyDescent="0.3">
      <c r="A24" s="34" t="s">
        <v>18</v>
      </c>
      <c r="B24" s="36" t="s">
        <v>42</v>
      </c>
      <c r="C24" s="16" t="s">
        <v>47</v>
      </c>
      <c r="D24" s="17">
        <v>6</v>
      </c>
      <c r="E24" s="17">
        <v>12</v>
      </c>
      <c r="F24" s="17">
        <v>5</v>
      </c>
      <c r="G24" s="17"/>
      <c r="H24" s="17"/>
      <c r="I24" s="17"/>
      <c r="J24" s="20">
        <f t="shared" si="0"/>
        <v>23</v>
      </c>
      <c r="K24" s="22">
        <f>J24/J23</f>
        <v>0.38333333333333336</v>
      </c>
      <c r="L24" s="23"/>
    </row>
    <row r="25" spans="1:17" s="30" customFormat="1" ht="15" customHeight="1" x14ac:dyDescent="0.3">
      <c r="A25" s="34" t="s">
        <v>19</v>
      </c>
      <c r="B25" s="36" t="s">
        <v>43</v>
      </c>
      <c r="C25" s="16" t="s">
        <v>47</v>
      </c>
      <c r="D25" s="17">
        <v>7</v>
      </c>
      <c r="E25" s="17">
        <v>8</v>
      </c>
      <c r="F25" s="17">
        <v>4</v>
      </c>
      <c r="G25" s="17"/>
      <c r="H25" s="17"/>
      <c r="I25" s="17"/>
      <c r="J25" s="20">
        <f t="shared" si="0"/>
        <v>19</v>
      </c>
      <c r="K25" s="22">
        <f>J25/J23</f>
        <v>0.31666666666666665</v>
      </c>
      <c r="L25" s="23"/>
    </row>
    <row r="26" spans="1:17" s="30" customFormat="1" ht="15" customHeight="1" x14ac:dyDescent="0.3">
      <c r="A26" s="34"/>
      <c r="B26" s="14"/>
      <c r="C26" s="16"/>
      <c r="D26" s="17"/>
      <c r="E26" s="17"/>
      <c r="F26" s="17"/>
      <c r="G26" s="17"/>
      <c r="H26" s="17"/>
      <c r="I26" s="17"/>
      <c r="J26" s="20"/>
      <c r="K26" s="22"/>
      <c r="L26" s="23"/>
    </row>
    <row r="27" spans="1:17" s="30" customFormat="1" ht="16.5" customHeight="1" x14ac:dyDescent="0.3">
      <c r="A27" s="55" t="s">
        <v>13</v>
      </c>
      <c r="B27" s="53"/>
      <c r="C27" s="54"/>
      <c r="D27" s="28">
        <v>25</v>
      </c>
      <c r="E27" s="28">
        <v>20</v>
      </c>
      <c r="F27" s="28">
        <v>15</v>
      </c>
      <c r="G27" s="18"/>
      <c r="H27" s="18"/>
      <c r="I27" s="18"/>
      <c r="J27" s="20">
        <f t="shared" ref="J27:J28" si="1">SUM(D27:I27)</f>
        <v>60</v>
      </c>
      <c r="K27" s="41">
        <v>1</v>
      </c>
      <c r="L27" s="41"/>
    </row>
    <row r="28" spans="1:17" s="30" customFormat="1" ht="15" customHeight="1" x14ac:dyDescent="0.3">
      <c r="A28" s="34" t="s">
        <v>18</v>
      </c>
      <c r="B28" s="36"/>
      <c r="C28" s="16"/>
      <c r="D28" s="17"/>
      <c r="E28" s="17"/>
      <c r="F28" s="17"/>
      <c r="G28" s="17"/>
      <c r="H28" s="17"/>
      <c r="I28" s="17"/>
      <c r="J28" s="20">
        <f t="shared" si="1"/>
        <v>0</v>
      </c>
      <c r="K28" s="22">
        <f>J28/J27</f>
        <v>0</v>
      </c>
      <c r="L28" s="23"/>
    </row>
    <row r="29" spans="1:17" ht="19.5" customHeight="1" x14ac:dyDescent="0.3">
      <c r="B29" s="13"/>
      <c r="C29" s="12"/>
      <c r="D29" s="12"/>
      <c r="E29" s="12"/>
      <c r="F29" s="1"/>
      <c r="G29" s="12"/>
      <c r="H29" s="12"/>
      <c r="I29" s="13"/>
      <c r="J29" s="13"/>
      <c r="K29" s="13"/>
      <c r="L29" s="13"/>
      <c r="O29" s="12"/>
      <c r="P29" s="12"/>
      <c r="Q29" s="12"/>
    </row>
  </sheetData>
  <sortState ref="B17:O20">
    <sortCondition ref="B17"/>
  </sortState>
  <mergeCells count="27">
    <mergeCell ref="C2:L2"/>
    <mergeCell ref="C3:L3"/>
    <mergeCell ref="K27:L27"/>
    <mergeCell ref="B7:B9"/>
    <mergeCell ref="B4:L4"/>
    <mergeCell ref="K16:L16"/>
    <mergeCell ref="K20:L20"/>
    <mergeCell ref="K23:L23"/>
    <mergeCell ref="A16:C16"/>
    <mergeCell ref="A20:C20"/>
    <mergeCell ref="A23:C23"/>
    <mergeCell ref="A27:C27"/>
    <mergeCell ref="A7:A9"/>
    <mergeCell ref="F5:J5"/>
    <mergeCell ref="K7:K9"/>
    <mergeCell ref="C7:C9"/>
    <mergeCell ref="K10:L10"/>
    <mergeCell ref="D8:D9"/>
    <mergeCell ref="E8:E9"/>
    <mergeCell ref="F8:F9"/>
    <mergeCell ref="G8:G9"/>
    <mergeCell ref="H8:H9"/>
    <mergeCell ref="J7:J9"/>
    <mergeCell ref="I8:I9"/>
    <mergeCell ref="D7:I7"/>
    <mergeCell ref="L7:L9"/>
    <mergeCell ref="A10:C10"/>
  </mergeCells>
  <printOptions horizontalCentered="1"/>
  <pageMargins left="0.11811023622047245" right="0.11811023622047245" top="0.35433070866141736" bottom="0.19685039370078741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биология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2023-12-18T17:39:05Z</dcterms:modified>
</cp:coreProperties>
</file>