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на сайт биология " sheetId="3" r:id="rId1"/>
  </sheets>
  <calcPr calcId="144525"/>
</workbook>
</file>

<file path=xl/calcChain.xml><?xml version="1.0" encoding="utf-8"?>
<calcChain xmlns="http://schemas.openxmlformats.org/spreadsheetml/2006/main">
  <c r="G28" i="3" l="1"/>
  <c r="G19" i="3"/>
  <c r="G21" i="3"/>
  <c r="G23" i="3"/>
  <c r="G24" i="3"/>
  <c r="G25" i="3"/>
  <c r="G22" i="3"/>
  <c r="G20" i="3"/>
  <c r="G13" i="3"/>
  <c r="G12" i="3"/>
  <c r="G16" i="3" l="1"/>
  <c r="G34" i="3"/>
  <c r="G35" i="3"/>
  <c r="G36" i="3"/>
  <c r="G33" i="3"/>
  <c r="G32" i="3"/>
  <c r="G31" i="3"/>
  <c r="G30" i="3" l="1"/>
  <c r="G11" i="3"/>
  <c r="H36" i="3" l="1"/>
  <c r="H31" i="3"/>
  <c r="H35" i="3"/>
  <c r="H32" i="3"/>
  <c r="H34" i="3"/>
  <c r="H33" i="3"/>
  <c r="G10" i="3"/>
  <c r="G15" i="3"/>
  <c r="G18" i="3"/>
  <c r="G27" i="3"/>
  <c r="G9" i="3"/>
  <c r="H13" i="3" l="1"/>
  <c r="H12" i="3"/>
  <c r="H10" i="3"/>
  <c r="H11" i="3"/>
  <c r="H28" i="3"/>
  <c r="H16" i="3"/>
  <c r="H21" i="3"/>
  <c r="H24" i="3"/>
  <c r="H20" i="3"/>
  <c r="H19" i="3"/>
  <c r="H23" i="3"/>
  <c r="H25" i="3"/>
  <c r="H22" i="3"/>
</calcChain>
</file>

<file path=xl/sharedStrings.xml><?xml version="1.0" encoding="utf-8"?>
<sst xmlns="http://schemas.openxmlformats.org/spreadsheetml/2006/main" count="83" uniqueCount="58">
  <si>
    <t>ПРОТОКОЛ</t>
  </si>
  <si>
    <t>№№</t>
  </si>
  <si>
    <t>ИТОГО баллов</t>
  </si>
  <si>
    <t>биология</t>
  </si>
  <si>
    <t>7 класс</t>
  </si>
  <si>
    <t>8 класс</t>
  </si>
  <si>
    <t>9 класс</t>
  </si>
  <si>
    <t>10 класс</t>
  </si>
  <si>
    <t>11 класс</t>
  </si>
  <si>
    <t>1  .</t>
  </si>
  <si>
    <t>2  .</t>
  </si>
  <si>
    <t>3  .</t>
  </si>
  <si>
    <t>4  .</t>
  </si>
  <si>
    <t>5  .</t>
  </si>
  <si>
    <t>6  .</t>
  </si>
  <si>
    <t>Часть 1</t>
  </si>
  <si>
    <t>Часть 2</t>
  </si>
  <si>
    <t>Часть 3</t>
  </si>
  <si>
    <t>победитель</t>
  </si>
  <si>
    <t>1 .</t>
  </si>
  <si>
    <t>2 .</t>
  </si>
  <si>
    <t>3 .</t>
  </si>
  <si>
    <t>4 .</t>
  </si>
  <si>
    <r>
      <t xml:space="preserve">Рейтинг </t>
    </r>
    <r>
      <rPr>
        <i/>
        <sz val="9"/>
        <rFont val="Times New Roman"/>
        <family val="1"/>
        <charset val="204"/>
      </rPr>
      <t>(победитель,призер)</t>
    </r>
  </si>
  <si>
    <t>Задания  /Максимальное количество  баллов</t>
  </si>
  <si>
    <t xml:space="preserve">    %% выполнения</t>
  </si>
  <si>
    <t>Отдел образования Администрации Кесовогорского района</t>
  </si>
  <si>
    <t>5 .</t>
  </si>
  <si>
    <t>6 .</t>
  </si>
  <si>
    <t xml:space="preserve">муниципального этапа  всероссийской олимпиады школьников  в 2021/2022 учебном году  </t>
  </si>
  <si>
    <t>02 декабря 2021 года</t>
  </si>
  <si>
    <t>призер</t>
  </si>
  <si>
    <t>7 .</t>
  </si>
  <si>
    <t>МБОУ</t>
  </si>
  <si>
    <t>КСОШ</t>
  </si>
  <si>
    <t>ССОШ</t>
  </si>
  <si>
    <t>ЛСОШ</t>
  </si>
  <si>
    <t>21714.б.</t>
  </si>
  <si>
    <t>21705.б.</t>
  </si>
  <si>
    <t>21702.б.</t>
  </si>
  <si>
    <t>21717.б.</t>
  </si>
  <si>
    <t>21801.б.</t>
  </si>
  <si>
    <t>21903.б.</t>
  </si>
  <si>
    <t>21905.б.</t>
  </si>
  <si>
    <t>21921.б.</t>
  </si>
  <si>
    <t>21923.б.</t>
  </si>
  <si>
    <t>21906.б.</t>
  </si>
  <si>
    <t>21901.б.</t>
  </si>
  <si>
    <t>21924.б.</t>
  </si>
  <si>
    <t>211002.б.</t>
  </si>
  <si>
    <t>211101.б.</t>
  </si>
  <si>
    <t>211102.б.</t>
  </si>
  <si>
    <t>211108.б.</t>
  </si>
  <si>
    <t>211104.б.</t>
  </si>
  <si>
    <t>211105.б.</t>
  </si>
  <si>
    <t>211103.б.</t>
  </si>
  <si>
    <t>КОД   участника</t>
  </si>
  <si>
    <t>по предмету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</si>
</sst>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i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Border="1"/>
    <xf numFmtId="0" fontId="4" fillId="0" borderId="6" xfId="0" applyFont="1" applyBorder="1"/>
    <xf numFmtId="164" fontId="0" fillId="0" borderId="0" xfId="0" applyNumberFormat="1" applyBorder="1" applyAlignment="1">
      <alignment horizontal="center"/>
    </xf>
    <xf numFmtId="0" fontId="4" fillId="0" borderId="6" xfId="0" applyFont="1" applyBorder="1" applyAlignment="1">
      <alignment vertical="top" wrapText="1"/>
    </xf>
    <xf numFmtId="0" fontId="7" fillId="0" borderId="6" xfId="0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0" xfId="0" applyFont="1"/>
    <xf numFmtId="0" fontId="8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vertical="top"/>
    </xf>
    <xf numFmtId="0" fontId="4" fillId="0" borderId="0" xfId="0" applyFont="1" applyAlignment="1">
      <alignment horizontal="center" vertical="top"/>
    </xf>
    <xf numFmtId="0" fontId="9" fillId="0" borderId="6" xfId="0" applyFont="1" applyBorder="1" applyAlignment="1">
      <alignment horizontal="center"/>
    </xf>
    <xf numFmtId="0" fontId="6" fillId="0" borderId="6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6" fillId="2" borderId="6" xfId="0" applyFont="1" applyFill="1" applyBorder="1" applyAlignment="1">
      <alignment horizontal="left" vertical="top"/>
    </xf>
    <xf numFmtId="0" fontId="5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2" borderId="0" xfId="0" applyFill="1" applyBorder="1"/>
    <xf numFmtId="0" fontId="0" fillId="0" borderId="8" xfId="0" applyBorder="1"/>
    <xf numFmtId="0" fontId="3" fillId="0" borderId="6" xfId="0" applyFont="1" applyFill="1" applyBorder="1" applyAlignment="1">
      <alignment horizontal="center" vertical="top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16" fillId="0" borderId="0" xfId="0" applyFont="1" applyAlignment="1">
      <alignment vertical="top"/>
    </xf>
    <xf numFmtId="0" fontId="6" fillId="0" borderId="6" xfId="0" applyFont="1" applyBorder="1" applyAlignment="1">
      <alignment horizontal="center"/>
    </xf>
    <xf numFmtId="164" fontId="4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/>
    </xf>
    <xf numFmtId="0" fontId="17" fillId="0" borderId="0" xfId="0" applyFont="1" applyAlignment="1">
      <alignment vertical="center"/>
    </xf>
    <xf numFmtId="0" fontId="18" fillId="0" borderId="6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5" fillId="0" borderId="6" xfId="0" applyFont="1" applyBorder="1" applyAlignment="1">
      <alignment vertical="top"/>
    </xf>
    <xf numFmtId="164" fontId="4" fillId="0" borderId="6" xfId="0" applyNumberFormat="1" applyFont="1" applyFill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6" fillId="0" borderId="0" xfId="0" applyFont="1" applyAlignment="1">
      <alignment horizontal="center" vertical="top"/>
    </xf>
    <xf numFmtId="164" fontId="8" fillId="0" borderId="6" xfId="0" applyNumberFormat="1" applyFont="1" applyBorder="1" applyAlignment="1">
      <alignment horizontal="center" vertical="top"/>
    </xf>
    <xf numFmtId="164" fontId="19" fillId="0" borderId="6" xfId="0" applyNumberFormat="1" applyFont="1" applyBorder="1" applyAlignment="1">
      <alignment horizontal="center" vertical="top"/>
    </xf>
    <xf numFmtId="164" fontId="8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top"/>
    </xf>
    <xf numFmtId="0" fontId="19" fillId="0" borderId="6" xfId="0" applyFont="1" applyBorder="1" applyAlignment="1">
      <alignment vertical="top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164" fontId="13" fillId="0" borderId="1" xfId="0" applyNumberFormat="1" applyFont="1" applyBorder="1" applyAlignment="1">
      <alignment horizontal="center" vertical="top" wrapText="1"/>
    </xf>
    <xf numFmtId="164" fontId="13" fillId="0" borderId="5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164" fontId="13" fillId="0" borderId="9" xfId="0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20" fillId="0" borderId="6" xfId="0" applyFont="1" applyBorder="1" applyAlignment="1">
      <alignment vertical="top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0" fillId="0" borderId="6" xfId="0" applyBorder="1"/>
    <xf numFmtId="0" fontId="5" fillId="0" borderId="0" xfId="0" applyFont="1" applyAlignment="1">
      <alignment horizontal="center"/>
    </xf>
    <xf numFmtId="0" fontId="4" fillId="0" borderId="0" xfId="0" applyFont="1" applyFill="1"/>
    <xf numFmtId="0" fontId="5" fillId="0" borderId="0" xfId="0" applyFont="1" applyAlignment="1"/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top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7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tabSelected="1" workbookViewId="0">
      <selection sqref="A1:I1"/>
    </sheetView>
  </sheetViews>
  <sheetFormatPr defaultRowHeight="15" x14ac:dyDescent="0.25"/>
  <cols>
    <col min="1" max="1" width="8.28515625" style="37" customWidth="1"/>
    <col min="2" max="2" width="13.7109375" style="92" customWidth="1"/>
    <col min="3" max="3" width="8.7109375" customWidth="1"/>
    <col min="4" max="7" width="9.140625" customWidth="1"/>
    <col min="8" max="8" width="11.28515625" customWidth="1"/>
    <col min="9" max="9" width="16.7109375" customWidth="1"/>
  </cols>
  <sheetData>
    <row r="1" spans="1:11" ht="15.75" x14ac:dyDescent="0.25">
      <c r="A1" s="79" t="s">
        <v>26</v>
      </c>
      <c r="B1" s="79"/>
      <c r="C1" s="79"/>
      <c r="D1" s="79"/>
      <c r="E1" s="79"/>
      <c r="F1" s="79"/>
      <c r="G1" s="79"/>
      <c r="H1" s="79"/>
      <c r="I1" s="79"/>
      <c r="J1" s="81"/>
      <c r="K1" s="80"/>
    </row>
    <row r="2" spans="1:11" s="27" customFormat="1" ht="16.5" x14ac:dyDescent="0.25">
      <c r="A2" s="61" t="s">
        <v>0</v>
      </c>
      <c r="B2" s="61"/>
      <c r="C2" s="61"/>
      <c r="D2" s="61"/>
      <c r="E2" s="61"/>
      <c r="F2" s="61"/>
      <c r="G2" s="61"/>
      <c r="H2" s="61"/>
      <c r="I2" s="61"/>
    </row>
    <row r="3" spans="1:11" s="27" customFormat="1" ht="16.5" x14ac:dyDescent="0.25">
      <c r="A3" s="61" t="s">
        <v>29</v>
      </c>
      <c r="B3" s="61"/>
      <c r="C3" s="61"/>
      <c r="D3" s="61"/>
      <c r="E3" s="61"/>
      <c r="F3" s="61"/>
      <c r="G3" s="61"/>
      <c r="H3" s="61"/>
      <c r="I3" s="61"/>
    </row>
    <row r="4" spans="1:11" s="27" customFormat="1" ht="16.5" customHeight="1" x14ac:dyDescent="0.25">
      <c r="A4" s="47"/>
      <c r="B4" s="82" t="s">
        <v>57</v>
      </c>
      <c r="D4" s="93" t="s">
        <v>3</v>
      </c>
      <c r="E4" s="93"/>
      <c r="F4" s="35"/>
      <c r="G4" s="35"/>
      <c r="H4" s="27" t="s">
        <v>30</v>
      </c>
    </row>
    <row r="5" spans="1:11" s="13" customFormat="1" x14ac:dyDescent="0.25">
      <c r="A5" s="10"/>
      <c r="B5" s="83"/>
    </row>
    <row r="6" spans="1:11" s="13" customFormat="1" ht="15" customHeight="1" x14ac:dyDescent="0.25">
      <c r="A6" s="62" t="s">
        <v>1</v>
      </c>
      <c r="B6" s="55" t="s">
        <v>56</v>
      </c>
      <c r="C6" s="58" t="s">
        <v>33</v>
      </c>
      <c r="D6" s="44" t="s">
        <v>24</v>
      </c>
      <c r="E6" s="45"/>
      <c r="F6" s="46"/>
      <c r="G6" s="65" t="s">
        <v>2</v>
      </c>
      <c r="H6" s="67" t="s">
        <v>25</v>
      </c>
      <c r="I6" s="69" t="s">
        <v>23</v>
      </c>
    </row>
    <row r="7" spans="1:11" s="13" customFormat="1" ht="30" customHeight="1" x14ac:dyDescent="0.25">
      <c r="A7" s="63"/>
      <c r="B7" s="56"/>
      <c r="C7" s="59"/>
      <c r="D7" s="43" t="s">
        <v>15</v>
      </c>
      <c r="E7" s="43" t="s">
        <v>16</v>
      </c>
      <c r="F7" s="43" t="s">
        <v>17</v>
      </c>
      <c r="G7" s="73"/>
      <c r="H7" s="71"/>
      <c r="I7" s="72"/>
    </row>
    <row r="8" spans="1:11" s="13" customFormat="1" x14ac:dyDescent="0.25">
      <c r="A8" s="64"/>
      <c r="B8" s="57"/>
      <c r="C8" s="60"/>
      <c r="D8" s="43"/>
      <c r="E8" s="43"/>
      <c r="F8" s="43"/>
      <c r="G8" s="66"/>
      <c r="H8" s="68"/>
      <c r="I8" s="70"/>
    </row>
    <row r="9" spans="1:11" s="7" customFormat="1" ht="15.75" x14ac:dyDescent="0.25">
      <c r="A9" s="75" t="s">
        <v>4</v>
      </c>
      <c r="B9" s="75"/>
      <c r="C9" s="75"/>
      <c r="D9" s="11">
        <v>15</v>
      </c>
      <c r="E9" s="11">
        <v>10</v>
      </c>
      <c r="F9" s="11">
        <v>2.5</v>
      </c>
      <c r="G9" s="28">
        <f t="shared" ref="G9" si="0">SUM(D9:F9)</f>
        <v>27.5</v>
      </c>
      <c r="H9" s="50">
        <v>1</v>
      </c>
      <c r="I9" s="50"/>
    </row>
    <row r="10" spans="1:11" s="13" customFormat="1" ht="19.5" customHeight="1" x14ac:dyDescent="0.25">
      <c r="A10" s="15" t="s">
        <v>9</v>
      </c>
      <c r="B10" s="15" t="s">
        <v>37</v>
      </c>
      <c r="C10" s="5" t="s">
        <v>36</v>
      </c>
      <c r="D10" s="15">
        <v>8</v>
      </c>
      <c r="E10" s="15">
        <v>5.6</v>
      </c>
      <c r="F10" s="15">
        <v>0.5</v>
      </c>
      <c r="G10" s="33">
        <f>SUM(D10:F10)</f>
        <v>14.1</v>
      </c>
      <c r="H10" s="34">
        <f>G10/G9</f>
        <v>0.5127272727272727</v>
      </c>
      <c r="I10" s="53" t="s">
        <v>18</v>
      </c>
    </row>
    <row r="11" spans="1:11" s="13" customFormat="1" ht="19.5" customHeight="1" x14ac:dyDescent="0.25">
      <c r="A11" s="15" t="s">
        <v>10</v>
      </c>
      <c r="B11" s="15" t="s">
        <v>38</v>
      </c>
      <c r="C11" s="5" t="s">
        <v>34</v>
      </c>
      <c r="D11" s="15">
        <v>5</v>
      </c>
      <c r="E11" s="15">
        <v>5.6</v>
      </c>
      <c r="F11" s="15">
        <v>1</v>
      </c>
      <c r="G11" s="33">
        <f>SUM(D11:F11)</f>
        <v>11.6</v>
      </c>
      <c r="H11" s="34">
        <f>G11/G9</f>
        <v>0.42181818181818181</v>
      </c>
      <c r="I11" s="9"/>
    </row>
    <row r="12" spans="1:11" s="13" customFormat="1" ht="19.5" customHeight="1" x14ac:dyDescent="0.25">
      <c r="A12" s="15" t="s">
        <v>11</v>
      </c>
      <c r="B12" s="15" t="s">
        <v>39</v>
      </c>
      <c r="C12" s="4" t="s">
        <v>35</v>
      </c>
      <c r="D12" s="15">
        <v>5</v>
      </c>
      <c r="E12" s="15">
        <v>4.4000000000000004</v>
      </c>
      <c r="F12" s="15">
        <v>1</v>
      </c>
      <c r="G12" s="33">
        <f>SUM(D12:F12)</f>
        <v>10.4</v>
      </c>
      <c r="H12" s="42">
        <f>G12/G9</f>
        <v>0.37818181818181817</v>
      </c>
      <c r="I12" s="9"/>
    </row>
    <row r="13" spans="1:11" s="13" customFormat="1" ht="19.5" customHeight="1" x14ac:dyDescent="0.25">
      <c r="A13" s="15" t="s">
        <v>12</v>
      </c>
      <c r="B13" s="15" t="s">
        <v>40</v>
      </c>
      <c r="C13" s="4" t="s">
        <v>35</v>
      </c>
      <c r="D13" s="15">
        <v>4</v>
      </c>
      <c r="E13" s="15">
        <v>4.4000000000000004</v>
      </c>
      <c r="F13" s="15">
        <v>0.5</v>
      </c>
      <c r="G13" s="33">
        <f>SUM(D13:F13)</f>
        <v>8.9</v>
      </c>
      <c r="H13" s="34">
        <f>G13/G9</f>
        <v>0.32363636363636367</v>
      </c>
      <c r="I13" s="9"/>
    </row>
    <row r="14" spans="1:11" s="13" customFormat="1" ht="19.5" customHeight="1" x14ac:dyDescent="0.25">
      <c r="A14" s="15"/>
      <c r="B14" s="6"/>
      <c r="C14" s="41"/>
      <c r="D14" s="15"/>
      <c r="E14" s="15"/>
      <c r="F14" s="15"/>
      <c r="G14" s="33"/>
      <c r="H14" s="9"/>
      <c r="I14" s="9"/>
    </row>
    <row r="15" spans="1:11" s="13" customFormat="1" ht="15.75" x14ac:dyDescent="0.25">
      <c r="A15" s="76" t="s">
        <v>5</v>
      </c>
      <c r="B15" s="76"/>
      <c r="C15" s="76"/>
      <c r="D15" s="16">
        <v>15</v>
      </c>
      <c r="E15" s="16">
        <v>10</v>
      </c>
      <c r="F15" s="16">
        <v>8.5</v>
      </c>
      <c r="G15" s="33">
        <f>SUM(D15:F15)</f>
        <v>33.5</v>
      </c>
      <c r="H15" s="48">
        <v>1</v>
      </c>
      <c r="I15" s="48"/>
    </row>
    <row r="16" spans="1:11" s="13" customFormat="1" ht="19.5" customHeight="1" x14ac:dyDescent="0.25">
      <c r="A16" s="15" t="s">
        <v>9</v>
      </c>
      <c r="B16" s="15" t="s">
        <v>41</v>
      </c>
      <c r="C16" s="5" t="s">
        <v>34</v>
      </c>
      <c r="D16" s="15">
        <v>2</v>
      </c>
      <c r="E16" s="15">
        <v>2.8</v>
      </c>
      <c r="F16" s="15">
        <v>5</v>
      </c>
      <c r="G16" s="33">
        <f>SUM(D16:F16)</f>
        <v>9.8000000000000007</v>
      </c>
      <c r="H16" s="34">
        <f>G16/G15</f>
        <v>0.29253731343283584</v>
      </c>
      <c r="I16" s="8"/>
    </row>
    <row r="17" spans="1:9" s="13" customFormat="1" ht="15.75" x14ac:dyDescent="0.25">
      <c r="A17" s="15"/>
      <c r="B17" s="84"/>
      <c r="C17" s="5"/>
      <c r="D17" s="15"/>
      <c r="E17" s="17"/>
      <c r="F17" s="17"/>
      <c r="G17" s="33"/>
      <c r="H17" s="34"/>
      <c r="I17" s="18"/>
    </row>
    <row r="18" spans="1:9" s="13" customFormat="1" ht="19.5" customHeight="1" x14ac:dyDescent="0.25">
      <c r="A18" s="77" t="s">
        <v>6</v>
      </c>
      <c r="B18" s="77"/>
      <c r="C18" s="77"/>
      <c r="D18" s="24">
        <v>20</v>
      </c>
      <c r="E18" s="24">
        <v>20</v>
      </c>
      <c r="F18" s="24">
        <v>13</v>
      </c>
      <c r="G18" s="36">
        <f>SUM(D18:F18)</f>
        <v>53</v>
      </c>
      <c r="H18" s="49">
        <v>1</v>
      </c>
      <c r="I18" s="49"/>
    </row>
    <row r="19" spans="1:9" s="13" customFormat="1" ht="19.5" x14ac:dyDescent="0.25">
      <c r="A19" s="15" t="s">
        <v>19</v>
      </c>
      <c r="B19" s="15" t="s">
        <v>42</v>
      </c>
      <c r="C19" s="5" t="s">
        <v>36</v>
      </c>
      <c r="D19" s="51">
        <v>10</v>
      </c>
      <c r="E19" s="51">
        <v>12.4</v>
      </c>
      <c r="F19" s="51">
        <v>4.5</v>
      </c>
      <c r="G19" s="36">
        <f>SUM(D19:F19)</f>
        <v>26.9</v>
      </c>
      <c r="H19" s="34">
        <f>G19/G18</f>
        <v>0.50754716981132075</v>
      </c>
      <c r="I19" s="14" t="s">
        <v>18</v>
      </c>
    </row>
    <row r="20" spans="1:9" s="13" customFormat="1" ht="19.5" x14ac:dyDescent="0.25">
      <c r="A20" s="15" t="s">
        <v>20</v>
      </c>
      <c r="B20" s="15" t="s">
        <v>43</v>
      </c>
      <c r="C20" s="5" t="s">
        <v>34</v>
      </c>
      <c r="D20" s="52">
        <v>7</v>
      </c>
      <c r="E20" s="52">
        <v>12</v>
      </c>
      <c r="F20" s="52">
        <v>7.5</v>
      </c>
      <c r="G20" s="36">
        <f t="shared" ref="G20" si="1">SUM(D20:F20)</f>
        <v>26.5</v>
      </c>
      <c r="H20" s="34">
        <f>G20/G18</f>
        <v>0.5</v>
      </c>
      <c r="I20" s="14" t="s">
        <v>31</v>
      </c>
    </row>
    <row r="21" spans="1:9" s="13" customFormat="1" ht="19.5" x14ac:dyDescent="0.25">
      <c r="A21" s="15" t="s">
        <v>21</v>
      </c>
      <c r="B21" s="15" t="s">
        <v>44</v>
      </c>
      <c r="C21" s="5" t="s">
        <v>34</v>
      </c>
      <c r="D21" s="51">
        <v>9</v>
      </c>
      <c r="E21" s="51">
        <v>11.6</v>
      </c>
      <c r="F21" s="51">
        <v>4</v>
      </c>
      <c r="G21" s="36">
        <f>SUM(D21:F21)</f>
        <v>24.6</v>
      </c>
      <c r="H21" s="34">
        <f>G21/G18</f>
        <v>0.46415094339622642</v>
      </c>
      <c r="I21" s="18"/>
    </row>
    <row r="22" spans="1:9" s="10" customFormat="1" ht="18.75" customHeight="1" x14ac:dyDescent="0.25">
      <c r="A22" s="15" t="s">
        <v>22</v>
      </c>
      <c r="B22" s="15" t="s">
        <v>45</v>
      </c>
      <c r="C22" s="4" t="s">
        <v>35</v>
      </c>
      <c r="D22" s="51">
        <v>6</v>
      </c>
      <c r="E22" s="51">
        <v>13.2</v>
      </c>
      <c r="F22" s="51">
        <v>3.5</v>
      </c>
      <c r="G22" s="36">
        <f t="shared" ref="G22:G24" si="2">SUM(D22:F22)</f>
        <v>22.7</v>
      </c>
      <c r="H22" s="34">
        <f>G22/G18</f>
        <v>0.42830188679245279</v>
      </c>
      <c r="I22" s="14"/>
    </row>
    <row r="23" spans="1:9" s="13" customFormat="1" ht="19.5" x14ac:dyDescent="0.25">
      <c r="A23" s="15" t="s">
        <v>27</v>
      </c>
      <c r="B23" s="15" t="s">
        <v>46</v>
      </c>
      <c r="C23" s="4" t="s">
        <v>35</v>
      </c>
      <c r="D23" s="51">
        <v>6</v>
      </c>
      <c r="E23" s="51">
        <v>11.6</v>
      </c>
      <c r="F23" s="51">
        <v>3.5</v>
      </c>
      <c r="G23" s="36">
        <f>SUM(D23:F23)</f>
        <v>21.1</v>
      </c>
      <c r="H23" s="34">
        <f>G23/G18</f>
        <v>0.39811320754716983</v>
      </c>
      <c r="I23" s="18"/>
    </row>
    <row r="24" spans="1:9" s="13" customFormat="1" ht="19.5" x14ac:dyDescent="0.25">
      <c r="A24" s="15" t="s">
        <v>28</v>
      </c>
      <c r="B24" s="15" t="s">
        <v>47</v>
      </c>
      <c r="C24" s="5" t="s">
        <v>36</v>
      </c>
      <c r="D24" s="51">
        <v>6</v>
      </c>
      <c r="E24" s="51">
        <v>9.6</v>
      </c>
      <c r="F24" s="51">
        <v>2</v>
      </c>
      <c r="G24" s="36">
        <f t="shared" si="2"/>
        <v>17.600000000000001</v>
      </c>
      <c r="H24" s="34">
        <f>G24/G18</f>
        <v>0.33207547169811324</v>
      </c>
      <c r="I24" s="8"/>
    </row>
    <row r="25" spans="1:9" s="13" customFormat="1" ht="21.75" customHeight="1" x14ac:dyDescent="0.25">
      <c r="A25" s="15" t="s">
        <v>32</v>
      </c>
      <c r="B25" s="15" t="s">
        <v>48</v>
      </c>
      <c r="C25" s="4" t="s">
        <v>35</v>
      </c>
      <c r="D25" s="51">
        <v>3</v>
      </c>
      <c r="E25" s="51">
        <v>10.8</v>
      </c>
      <c r="F25" s="51">
        <v>2.5</v>
      </c>
      <c r="G25" s="36">
        <f>SUM(D25:F25)</f>
        <v>16.3</v>
      </c>
      <c r="H25" s="34">
        <f>G25/G18</f>
        <v>0.30754716981132074</v>
      </c>
      <c r="I25" s="9"/>
    </row>
    <row r="26" spans="1:9" ht="15.75" x14ac:dyDescent="0.25">
      <c r="A26" s="15"/>
      <c r="B26" s="85"/>
      <c r="C26" s="2"/>
      <c r="D26" s="2"/>
      <c r="E26" s="2"/>
      <c r="F26" s="2"/>
      <c r="G26" s="78"/>
      <c r="H26" s="78"/>
      <c r="I26" s="78"/>
    </row>
    <row r="27" spans="1:9" s="13" customFormat="1" ht="15.75" customHeight="1" x14ac:dyDescent="0.25">
      <c r="A27" s="77" t="s">
        <v>7</v>
      </c>
      <c r="B27" s="77"/>
      <c r="C27" s="77"/>
      <c r="D27" s="19">
        <v>25</v>
      </c>
      <c r="E27" s="19">
        <v>20</v>
      </c>
      <c r="F27" s="19">
        <v>16</v>
      </c>
      <c r="G27" s="12">
        <f>SUM(D27:F27)</f>
        <v>61</v>
      </c>
      <c r="H27" s="48">
        <v>1</v>
      </c>
      <c r="I27" s="48"/>
    </row>
    <row r="28" spans="1:9" s="13" customFormat="1" ht="19.5" customHeight="1" x14ac:dyDescent="0.25">
      <c r="A28" s="15" t="s">
        <v>9</v>
      </c>
      <c r="B28" s="15" t="s">
        <v>49</v>
      </c>
      <c r="C28" s="5" t="s">
        <v>34</v>
      </c>
      <c r="D28" s="25">
        <v>3</v>
      </c>
      <c r="E28" s="25">
        <v>12.8</v>
      </c>
      <c r="F28" s="25">
        <v>3.5</v>
      </c>
      <c r="G28" s="12">
        <f>SUM(D28:F28)</f>
        <v>19.3</v>
      </c>
      <c r="H28" s="34">
        <f>G28/G27</f>
        <v>0.31639344262295083</v>
      </c>
      <c r="I28" s="8"/>
    </row>
    <row r="29" spans="1:9" s="13" customFormat="1" ht="14.25" customHeight="1" x14ac:dyDescent="0.25">
      <c r="A29" s="15"/>
      <c r="B29" s="15"/>
      <c r="C29" s="5"/>
      <c r="D29" s="25"/>
      <c r="E29" s="25"/>
      <c r="F29" s="25"/>
      <c r="G29" s="12"/>
      <c r="H29" s="34"/>
      <c r="I29" s="8"/>
    </row>
    <row r="30" spans="1:9" s="13" customFormat="1" ht="15.75" customHeight="1" x14ac:dyDescent="0.25">
      <c r="A30" s="77" t="s">
        <v>8</v>
      </c>
      <c r="B30" s="77"/>
      <c r="C30" s="77"/>
      <c r="D30" s="19">
        <v>30</v>
      </c>
      <c r="E30" s="19">
        <v>20</v>
      </c>
      <c r="F30" s="19">
        <v>16</v>
      </c>
      <c r="G30" s="33">
        <f t="shared" ref="G30:G36" si="3">SUM(D30:F30)</f>
        <v>66</v>
      </c>
      <c r="H30" s="48">
        <v>1</v>
      </c>
      <c r="I30" s="48"/>
    </row>
    <row r="31" spans="1:9" s="13" customFormat="1" ht="24" customHeight="1" x14ac:dyDescent="0.25">
      <c r="A31" s="15" t="s">
        <v>9</v>
      </c>
      <c r="B31" s="86" t="s">
        <v>50</v>
      </c>
      <c r="C31" s="4" t="s">
        <v>35</v>
      </c>
      <c r="D31" s="51">
        <v>15</v>
      </c>
      <c r="E31" s="51">
        <v>12</v>
      </c>
      <c r="F31" s="51">
        <v>7</v>
      </c>
      <c r="G31" s="33">
        <f>SUM(D31:F31)</f>
        <v>34</v>
      </c>
      <c r="H31" s="34">
        <f>G31/G30</f>
        <v>0.51515151515151514</v>
      </c>
      <c r="I31" s="74" t="s">
        <v>18</v>
      </c>
    </row>
    <row r="32" spans="1:9" s="13" customFormat="1" ht="24" customHeight="1" x14ac:dyDescent="0.25">
      <c r="A32" s="15" t="s">
        <v>10</v>
      </c>
      <c r="B32" s="86" t="s">
        <v>51</v>
      </c>
      <c r="C32" s="5" t="s">
        <v>34</v>
      </c>
      <c r="D32" s="51">
        <v>15</v>
      </c>
      <c r="E32" s="51">
        <v>10</v>
      </c>
      <c r="F32" s="51">
        <v>8.5</v>
      </c>
      <c r="G32" s="33">
        <f>SUM(D32:F32)</f>
        <v>33.5</v>
      </c>
      <c r="H32" s="34">
        <f>G32/G30</f>
        <v>0.50757575757575757</v>
      </c>
      <c r="I32" s="54" t="s">
        <v>31</v>
      </c>
    </row>
    <row r="33" spans="1:9" s="13" customFormat="1" ht="24" customHeight="1" x14ac:dyDescent="0.25">
      <c r="A33" s="15" t="s">
        <v>11</v>
      </c>
      <c r="B33" s="86" t="s">
        <v>52</v>
      </c>
      <c r="C33" s="5" t="s">
        <v>36</v>
      </c>
      <c r="D33" s="51">
        <v>12</v>
      </c>
      <c r="E33" s="51">
        <v>10.4</v>
      </c>
      <c r="F33" s="51">
        <v>5</v>
      </c>
      <c r="G33" s="12">
        <f>SUM(D33:F33)</f>
        <v>27.4</v>
      </c>
      <c r="H33" s="34">
        <f>G33/G30</f>
        <v>0.4151515151515151</v>
      </c>
      <c r="I33" s="9"/>
    </row>
    <row r="34" spans="1:9" s="13" customFormat="1" ht="24" customHeight="1" x14ac:dyDescent="0.25">
      <c r="A34" s="15" t="s">
        <v>12</v>
      </c>
      <c r="B34" s="86" t="s">
        <v>53</v>
      </c>
      <c r="C34" s="5" t="s">
        <v>34</v>
      </c>
      <c r="D34" s="51">
        <v>8</v>
      </c>
      <c r="E34" s="51">
        <v>12</v>
      </c>
      <c r="F34" s="51">
        <v>7</v>
      </c>
      <c r="G34" s="12">
        <f t="shared" si="3"/>
        <v>27</v>
      </c>
      <c r="H34" s="34">
        <f>G34/G30</f>
        <v>0.40909090909090912</v>
      </c>
      <c r="I34" s="9"/>
    </row>
    <row r="35" spans="1:9" s="13" customFormat="1" ht="24" customHeight="1" x14ac:dyDescent="0.25">
      <c r="A35" s="15" t="s">
        <v>13</v>
      </c>
      <c r="B35" s="86" t="s">
        <v>54</v>
      </c>
      <c r="C35" s="4" t="s">
        <v>35</v>
      </c>
      <c r="D35" s="51">
        <v>10</v>
      </c>
      <c r="E35" s="51">
        <v>12.8</v>
      </c>
      <c r="F35" s="51">
        <v>2</v>
      </c>
      <c r="G35" s="12">
        <f t="shared" si="3"/>
        <v>24.8</v>
      </c>
      <c r="H35" s="34">
        <f>G35/G30</f>
        <v>0.37575757575757579</v>
      </c>
      <c r="I35" s="9"/>
    </row>
    <row r="36" spans="1:9" ht="21.75" customHeight="1" x14ac:dyDescent="0.25">
      <c r="A36" s="15" t="s">
        <v>14</v>
      </c>
      <c r="B36" s="86" t="s">
        <v>55</v>
      </c>
      <c r="C36" s="5" t="s">
        <v>34</v>
      </c>
      <c r="D36" s="52">
        <v>11</v>
      </c>
      <c r="E36" s="52">
        <v>8.4</v>
      </c>
      <c r="F36" s="52">
        <v>4</v>
      </c>
      <c r="G36" s="12">
        <f t="shared" si="3"/>
        <v>23.4</v>
      </c>
      <c r="H36" s="34">
        <f>G36/G30</f>
        <v>0.3545454545454545</v>
      </c>
      <c r="I36" s="9"/>
    </row>
    <row r="37" spans="1:9" s="13" customFormat="1" ht="20.25" customHeight="1" x14ac:dyDescent="0.25">
      <c r="A37" s="10"/>
      <c r="B37" s="87"/>
      <c r="C37" s="7"/>
      <c r="D37" s="7"/>
      <c r="E37" s="7"/>
      <c r="F37" s="7"/>
      <c r="G37" s="7"/>
      <c r="H37" s="7"/>
      <c r="I37" s="7"/>
    </row>
    <row r="38" spans="1:9" s="13" customFormat="1" ht="15.75" customHeight="1" x14ac:dyDescent="0.25">
      <c r="A38" s="10"/>
      <c r="B38" s="87"/>
      <c r="C38" s="7"/>
      <c r="D38" s="7"/>
      <c r="E38" s="7"/>
      <c r="F38" s="7"/>
      <c r="G38" s="7"/>
      <c r="H38" s="7"/>
      <c r="I38" s="7"/>
    </row>
    <row r="39" spans="1:9" s="31" customFormat="1" ht="19.5" customHeight="1" x14ac:dyDescent="0.25">
      <c r="A39" s="38"/>
      <c r="B39" s="88"/>
      <c r="C39" s="30"/>
      <c r="D39" s="30"/>
      <c r="E39" s="30"/>
      <c r="H39" s="29"/>
      <c r="I39" s="32"/>
    </row>
    <row r="40" spans="1:9" x14ac:dyDescent="0.25">
      <c r="A40" s="10"/>
      <c r="B40" s="87"/>
      <c r="C40" s="26"/>
      <c r="D40" s="26"/>
      <c r="E40" s="26"/>
      <c r="F40" s="7"/>
      <c r="G40" s="7"/>
      <c r="H40" s="7"/>
      <c r="I40" s="7"/>
    </row>
    <row r="41" spans="1:9" s="1" customFormat="1" x14ac:dyDescent="0.25">
      <c r="A41" s="39"/>
      <c r="B41" s="20"/>
      <c r="E41" s="20"/>
      <c r="F41" s="20"/>
      <c r="G41" s="20"/>
      <c r="H41" s="3"/>
      <c r="I41" s="21"/>
    </row>
    <row r="42" spans="1:9" s="1" customFormat="1" x14ac:dyDescent="0.25">
      <c r="A42" s="39"/>
      <c r="B42" s="20"/>
      <c r="E42" s="20"/>
      <c r="F42" s="20"/>
      <c r="G42" s="20"/>
      <c r="H42" s="3"/>
      <c r="I42" s="21"/>
    </row>
    <row r="43" spans="1:9" s="1" customFormat="1" x14ac:dyDescent="0.25">
      <c r="A43" s="39"/>
      <c r="B43" s="20"/>
      <c r="E43" s="20"/>
      <c r="F43" s="20"/>
      <c r="G43" s="20"/>
      <c r="H43" s="3"/>
      <c r="I43" s="21"/>
    </row>
    <row r="44" spans="1:9" s="1" customFormat="1" x14ac:dyDescent="0.25">
      <c r="A44" s="39"/>
      <c r="B44" s="20"/>
      <c r="E44" s="20"/>
      <c r="F44" s="20"/>
      <c r="G44" s="20"/>
      <c r="H44" s="3"/>
      <c r="I44" s="21"/>
    </row>
    <row r="45" spans="1:9" s="1" customFormat="1" x14ac:dyDescent="0.25">
      <c r="A45" s="39"/>
      <c r="B45" s="20"/>
      <c r="E45" s="20"/>
      <c r="F45" s="20"/>
      <c r="G45" s="20"/>
      <c r="H45" s="3"/>
      <c r="I45" s="21"/>
    </row>
    <row r="46" spans="1:9" s="1" customFormat="1" x14ac:dyDescent="0.25">
      <c r="A46" s="39"/>
      <c r="B46" s="89"/>
    </row>
    <row r="47" spans="1:9" s="1" customFormat="1" x14ac:dyDescent="0.25">
      <c r="A47" s="39"/>
      <c r="B47" s="89"/>
    </row>
    <row r="48" spans="1:9" s="1" customFormat="1" x14ac:dyDescent="0.25">
      <c r="A48" s="39"/>
      <c r="B48" s="90"/>
    </row>
    <row r="49" spans="1:4" s="1" customFormat="1" x14ac:dyDescent="0.25">
      <c r="A49" s="39"/>
      <c r="B49" s="90"/>
    </row>
    <row r="50" spans="1:4" s="1" customFormat="1" x14ac:dyDescent="0.25">
      <c r="A50" s="39"/>
      <c r="B50" s="90"/>
    </row>
    <row r="51" spans="1:4" s="1" customFormat="1" x14ac:dyDescent="0.25">
      <c r="A51" s="39"/>
      <c r="B51" s="90"/>
    </row>
    <row r="52" spans="1:4" s="1" customFormat="1" x14ac:dyDescent="0.25">
      <c r="A52" s="39"/>
      <c r="B52" s="90"/>
      <c r="C52" s="22"/>
      <c r="D52" s="22"/>
    </row>
    <row r="53" spans="1:4" s="1" customFormat="1" x14ac:dyDescent="0.25">
      <c r="A53" s="39"/>
      <c r="B53" s="89"/>
    </row>
    <row r="54" spans="1:4" s="1" customFormat="1" x14ac:dyDescent="0.25">
      <c r="A54" s="39"/>
      <c r="B54" s="90"/>
    </row>
    <row r="55" spans="1:4" s="1" customFormat="1" x14ac:dyDescent="0.25">
      <c r="A55" s="39"/>
      <c r="B55" s="90"/>
    </row>
    <row r="56" spans="1:4" s="1" customFormat="1" x14ac:dyDescent="0.25">
      <c r="A56" s="39"/>
      <c r="B56" s="90"/>
    </row>
    <row r="57" spans="1:4" s="1" customFormat="1" x14ac:dyDescent="0.25">
      <c r="A57" s="39"/>
      <c r="B57" s="90"/>
    </row>
    <row r="58" spans="1:4" s="1" customFormat="1" x14ac:dyDescent="0.25">
      <c r="A58" s="39"/>
      <c r="B58" s="90"/>
    </row>
    <row r="59" spans="1:4" s="1" customFormat="1" x14ac:dyDescent="0.25">
      <c r="A59" s="39"/>
      <c r="B59" s="90"/>
    </row>
    <row r="60" spans="1:4" s="1" customFormat="1" x14ac:dyDescent="0.25">
      <c r="A60" s="39"/>
      <c r="B60" s="90"/>
    </row>
    <row r="61" spans="1:4" s="1" customFormat="1" x14ac:dyDescent="0.25">
      <c r="A61" s="39"/>
      <c r="B61" s="90"/>
    </row>
    <row r="62" spans="1:4" s="1" customFormat="1" x14ac:dyDescent="0.25">
      <c r="A62" s="39"/>
      <c r="B62" s="89"/>
    </row>
    <row r="63" spans="1:4" s="1" customFormat="1" x14ac:dyDescent="0.25">
      <c r="A63" s="39"/>
      <c r="B63" s="89"/>
    </row>
    <row r="64" spans="1:4" s="1" customFormat="1" x14ac:dyDescent="0.25">
      <c r="A64" s="39"/>
      <c r="B64" s="89"/>
    </row>
    <row r="65" spans="1:2" s="1" customFormat="1" x14ac:dyDescent="0.25">
      <c r="A65" s="39"/>
      <c r="B65" s="89"/>
    </row>
    <row r="66" spans="1:2" s="1" customFormat="1" x14ac:dyDescent="0.25">
      <c r="A66" s="39"/>
      <c r="B66" s="89"/>
    </row>
    <row r="67" spans="1:2" s="1" customFormat="1" x14ac:dyDescent="0.25">
      <c r="A67" s="39"/>
      <c r="B67" s="89"/>
    </row>
    <row r="68" spans="1:2" s="1" customFormat="1" x14ac:dyDescent="0.25">
      <c r="A68" s="39"/>
      <c r="B68" s="89"/>
    </row>
    <row r="69" spans="1:2" s="1" customFormat="1" x14ac:dyDescent="0.25">
      <c r="A69" s="39"/>
      <c r="B69" s="89"/>
    </row>
    <row r="70" spans="1:2" s="1" customFormat="1" x14ac:dyDescent="0.25">
      <c r="A70" s="39"/>
      <c r="B70" s="89"/>
    </row>
    <row r="71" spans="1:2" s="1" customFormat="1" x14ac:dyDescent="0.25">
      <c r="A71" s="39"/>
      <c r="B71" s="89"/>
    </row>
    <row r="72" spans="1:2" s="1" customFormat="1" x14ac:dyDescent="0.25">
      <c r="A72" s="39"/>
      <c r="B72" s="89"/>
    </row>
    <row r="73" spans="1:2" s="1" customFormat="1" x14ac:dyDescent="0.25">
      <c r="A73" s="39"/>
      <c r="B73" s="89"/>
    </row>
    <row r="74" spans="1:2" s="1" customFormat="1" x14ac:dyDescent="0.25">
      <c r="A74" s="39"/>
      <c r="B74" s="89"/>
    </row>
    <row r="75" spans="1:2" s="1" customFormat="1" x14ac:dyDescent="0.25">
      <c r="A75" s="39"/>
      <c r="B75" s="89"/>
    </row>
    <row r="76" spans="1:2" s="1" customFormat="1" x14ac:dyDescent="0.25">
      <c r="A76" s="39"/>
      <c r="B76" s="89"/>
    </row>
    <row r="77" spans="1:2" s="1" customFormat="1" x14ac:dyDescent="0.25">
      <c r="A77" s="39"/>
      <c r="B77" s="89"/>
    </row>
    <row r="78" spans="1:2" s="1" customFormat="1" x14ac:dyDescent="0.25">
      <c r="A78" s="39"/>
      <c r="B78" s="89"/>
    </row>
    <row r="79" spans="1:2" s="1" customFormat="1" x14ac:dyDescent="0.25">
      <c r="A79" s="39"/>
      <c r="B79" s="89"/>
    </row>
    <row r="80" spans="1:2" s="1" customFormat="1" x14ac:dyDescent="0.25">
      <c r="A80" s="39"/>
      <c r="B80" s="89"/>
    </row>
    <row r="81" spans="1:2" s="1" customFormat="1" x14ac:dyDescent="0.25">
      <c r="A81" s="39"/>
      <c r="B81" s="89"/>
    </row>
    <row r="82" spans="1:2" s="1" customFormat="1" x14ac:dyDescent="0.25">
      <c r="A82" s="39"/>
      <c r="B82" s="89"/>
    </row>
    <row r="83" spans="1:2" s="1" customFormat="1" x14ac:dyDescent="0.25">
      <c r="A83" s="39"/>
      <c r="B83" s="89"/>
    </row>
    <row r="84" spans="1:2" s="1" customFormat="1" x14ac:dyDescent="0.25">
      <c r="A84" s="39"/>
      <c r="B84" s="89"/>
    </row>
    <row r="85" spans="1:2" s="1" customFormat="1" x14ac:dyDescent="0.25">
      <c r="A85" s="39"/>
      <c r="B85" s="89"/>
    </row>
    <row r="86" spans="1:2" s="1" customFormat="1" x14ac:dyDescent="0.25">
      <c r="A86" s="39"/>
      <c r="B86" s="89"/>
    </row>
    <row r="87" spans="1:2" s="1" customFormat="1" x14ac:dyDescent="0.25">
      <c r="A87" s="39"/>
      <c r="B87" s="89"/>
    </row>
    <row r="88" spans="1:2" s="1" customFormat="1" x14ac:dyDescent="0.25">
      <c r="A88" s="39"/>
      <c r="B88" s="89"/>
    </row>
    <row r="89" spans="1:2" s="1" customFormat="1" x14ac:dyDescent="0.25">
      <c r="A89" s="39"/>
      <c r="B89" s="89"/>
    </row>
    <row r="90" spans="1:2" s="1" customFormat="1" x14ac:dyDescent="0.25">
      <c r="A90" s="39"/>
      <c r="B90" s="89"/>
    </row>
    <row r="91" spans="1:2" s="1" customFormat="1" x14ac:dyDescent="0.25">
      <c r="A91" s="39"/>
      <c r="B91" s="89"/>
    </row>
    <row r="92" spans="1:2" s="1" customFormat="1" x14ac:dyDescent="0.25">
      <c r="A92" s="39"/>
      <c r="B92" s="89"/>
    </row>
    <row r="93" spans="1:2" s="1" customFormat="1" x14ac:dyDescent="0.25">
      <c r="A93" s="39"/>
      <c r="B93" s="89"/>
    </row>
    <row r="94" spans="1:2" s="1" customFormat="1" x14ac:dyDescent="0.25">
      <c r="A94" s="39"/>
      <c r="B94" s="89"/>
    </row>
    <row r="95" spans="1:2" s="1" customFormat="1" x14ac:dyDescent="0.25">
      <c r="A95" s="39"/>
      <c r="B95" s="89"/>
    </row>
    <row r="96" spans="1:2" s="1" customFormat="1" x14ac:dyDescent="0.25">
      <c r="A96" s="39"/>
      <c r="B96" s="89"/>
    </row>
    <row r="97" spans="1:2" s="1" customFormat="1" x14ac:dyDescent="0.25">
      <c r="A97" s="39"/>
      <c r="B97" s="89"/>
    </row>
    <row r="98" spans="1:2" s="1" customFormat="1" x14ac:dyDescent="0.25">
      <c r="A98" s="39"/>
      <c r="B98" s="89"/>
    </row>
    <row r="99" spans="1:2" s="1" customFormat="1" x14ac:dyDescent="0.25">
      <c r="A99" s="39"/>
      <c r="B99" s="89"/>
    </row>
    <row r="100" spans="1:2" s="1" customFormat="1" x14ac:dyDescent="0.25">
      <c r="A100" s="39"/>
      <c r="B100" s="89"/>
    </row>
    <row r="101" spans="1:2" s="1" customFormat="1" x14ac:dyDescent="0.25">
      <c r="A101" s="39"/>
      <c r="B101" s="89"/>
    </row>
    <row r="102" spans="1:2" s="1" customFormat="1" x14ac:dyDescent="0.25">
      <c r="A102" s="39"/>
      <c r="B102" s="89"/>
    </row>
    <row r="103" spans="1:2" s="1" customFormat="1" x14ac:dyDescent="0.25">
      <c r="A103" s="39"/>
      <c r="B103" s="89"/>
    </row>
    <row r="104" spans="1:2" s="1" customFormat="1" x14ac:dyDescent="0.25">
      <c r="A104" s="39"/>
      <c r="B104" s="89"/>
    </row>
    <row r="105" spans="1:2" s="1" customFormat="1" x14ac:dyDescent="0.25">
      <c r="A105" s="39"/>
      <c r="B105" s="89"/>
    </row>
    <row r="106" spans="1:2" s="1" customFormat="1" x14ac:dyDescent="0.25">
      <c r="A106" s="39"/>
      <c r="B106" s="89"/>
    </row>
    <row r="107" spans="1:2" s="1" customFormat="1" x14ac:dyDescent="0.25">
      <c r="A107" s="39"/>
      <c r="B107" s="89"/>
    </row>
    <row r="108" spans="1:2" s="1" customFormat="1" x14ac:dyDescent="0.25">
      <c r="A108" s="39"/>
      <c r="B108" s="89"/>
    </row>
    <row r="109" spans="1:2" s="1" customFormat="1" x14ac:dyDescent="0.25">
      <c r="A109" s="39"/>
      <c r="B109" s="89"/>
    </row>
    <row r="110" spans="1:2" s="1" customFormat="1" x14ac:dyDescent="0.25">
      <c r="A110" s="39"/>
      <c r="B110" s="89"/>
    </row>
    <row r="111" spans="1:2" s="1" customFormat="1" x14ac:dyDescent="0.25">
      <c r="A111" s="39"/>
      <c r="B111" s="89"/>
    </row>
    <row r="112" spans="1:2" s="1" customFormat="1" x14ac:dyDescent="0.25">
      <c r="A112" s="39"/>
      <c r="B112" s="89"/>
    </row>
    <row r="113" spans="1:2" s="1" customFormat="1" x14ac:dyDescent="0.25">
      <c r="A113" s="39"/>
      <c r="B113" s="89"/>
    </row>
    <row r="114" spans="1:2" s="23" customFormat="1" x14ac:dyDescent="0.25">
      <c r="A114" s="40"/>
      <c r="B114" s="91"/>
    </row>
  </sheetData>
  <sortState ref="B11:N16">
    <sortCondition ref="B11"/>
  </sortState>
  <mergeCells count="15">
    <mergeCell ref="A3:I3"/>
    <mergeCell ref="A2:I2"/>
    <mergeCell ref="A1:I1"/>
    <mergeCell ref="D4:E4"/>
    <mergeCell ref="A6:A8"/>
    <mergeCell ref="C6:C8"/>
    <mergeCell ref="B6:B8"/>
    <mergeCell ref="H6:H8"/>
    <mergeCell ref="G6:G8"/>
    <mergeCell ref="A9:C9"/>
    <mergeCell ref="A15:C15"/>
    <mergeCell ref="A18:C18"/>
    <mergeCell ref="A27:C27"/>
    <mergeCell ref="A30:C30"/>
    <mergeCell ref="I6:I8"/>
  </mergeCells>
  <printOptions horizontalCentered="1"/>
  <pageMargins left="0.31496062992125984" right="0.19685039370078741" top="0.39370078740157483" bottom="0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 биология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2022-02-01T08:55:00Z</dcterms:modified>
</cp:coreProperties>
</file>