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на сайт география" sheetId="3" r:id="rId1"/>
  </sheets>
  <calcPr calcId="144525"/>
</workbook>
</file>

<file path=xl/calcChain.xml><?xml version="1.0" encoding="utf-8"?>
<calcChain xmlns="http://schemas.openxmlformats.org/spreadsheetml/2006/main">
  <c r="K13" i="3" l="1"/>
  <c r="K12" i="3"/>
  <c r="K15" i="3"/>
  <c r="K19" i="3"/>
  <c r="K17" i="3"/>
  <c r="L17" i="3" s="1"/>
  <c r="K20" i="3"/>
  <c r="L20" i="3" s="1"/>
  <c r="K21" i="3"/>
  <c r="K16" i="3"/>
  <c r="K22" i="3"/>
  <c r="K23" i="3"/>
  <c r="K24" i="3"/>
  <c r="K11" i="3"/>
  <c r="L13" i="3" l="1"/>
  <c r="L16" i="3"/>
  <c r="L21" i="3"/>
  <c r="L12" i="3" l="1"/>
  <c r="L23" i="3" l="1"/>
</calcChain>
</file>

<file path=xl/sharedStrings.xml><?xml version="1.0" encoding="utf-8"?>
<sst xmlns="http://schemas.openxmlformats.org/spreadsheetml/2006/main" count="48" uniqueCount="38">
  <si>
    <t>ПРОТОКОЛ</t>
  </si>
  <si>
    <t xml:space="preserve">по  предмету  </t>
  </si>
  <si>
    <t>Задания     /    Максимальное количество  баллов</t>
  </si>
  <si>
    <t>ИТОГО баллов</t>
  </si>
  <si>
    <t>7 класс</t>
  </si>
  <si>
    <t>8 класс</t>
  </si>
  <si>
    <t>9 класс</t>
  </si>
  <si>
    <t>10 класс</t>
  </si>
  <si>
    <t>11 класс</t>
  </si>
  <si>
    <t>№ 1</t>
  </si>
  <si>
    <t>№ 2</t>
  </si>
  <si>
    <t>№ 3</t>
  </si>
  <si>
    <t>№ 4</t>
  </si>
  <si>
    <t>№ 5</t>
  </si>
  <si>
    <t>тесты</t>
  </si>
  <si>
    <t xml:space="preserve">Г Е О Г Р А Ф И Я </t>
  </si>
  <si>
    <t>МБОУ</t>
  </si>
  <si>
    <t>КСОШ</t>
  </si>
  <si>
    <t>ССОШ</t>
  </si>
  <si>
    <t>теоретический   тур</t>
  </si>
  <si>
    <t>Отдел образования Администрации Кесовогорского района</t>
  </si>
  <si>
    <t xml:space="preserve">  %% выполнения</t>
  </si>
  <si>
    <t xml:space="preserve">   . 1</t>
  </si>
  <si>
    <t xml:space="preserve">   . 2</t>
  </si>
  <si>
    <t>ФИО   участника</t>
  </si>
  <si>
    <t>№№ п/п</t>
  </si>
  <si>
    <t>№ 6</t>
  </si>
  <si>
    <r>
      <t xml:space="preserve">Рейтинг, </t>
    </r>
    <r>
      <rPr>
        <i/>
        <sz val="9"/>
        <rFont val="Times New Roman"/>
        <family val="1"/>
        <charset val="204"/>
      </rPr>
      <t>(победитель, призер)</t>
    </r>
  </si>
  <si>
    <t xml:space="preserve">муниципального этапа  всероссийской олимпиады школьников  в 2021/2022 учебном году  </t>
  </si>
  <si>
    <t>16 декабря 2021 года</t>
  </si>
  <si>
    <t xml:space="preserve"> </t>
  </si>
  <si>
    <t>21719.г.</t>
  </si>
  <si>
    <t>21702.г.</t>
  </si>
  <si>
    <t>21810.г.</t>
  </si>
  <si>
    <t>21803.г.</t>
  </si>
  <si>
    <t>21928.г.</t>
  </si>
  <si>
    <t>21921.г.</t>
  </si>
  <si>
    <t>211009.г.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</si>
</sst>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i/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Border="1"/>
    <xf numFmtId="0" fontId="2" fillId="0" borderId="7" xfId="0" applyFont="1" applyBorder="1"/>
    <xf numFmtId="164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0" xfId="0" applyFont="1"/>
    <xf numFmtId="0" fontId="5" fillId="0" borderId="7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/>
    </xf>
    <xf numFmtId="0" fontId="4" fillId="0" borderId="7" xfId="0" applyFont="1" applyBorder="1" applyAlignment="1">
      <alignment horizontal="center"/>
    </xf>
    <xf numFmtId="16" fontId="3" fillId="0" borderId="7" xfId="0" applyNumberFormat="1" applyFont="1" applyBorder="1" applyAlignment="1">
      <alignment horizontal="center" vertical="center"/>
    </xf>
    <xf numFmtId="0" fontId="4" fillId="0" borderId="7" xfId="0" applyFont="1" applyBorder="1"/>
    <xf numFmtId="164" fontId="2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164" fontId="2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0" xfId="0" applyFont="1"/>
    <xf numFmtId="0" fontId="2" fillId="2" borderId="7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9" fontId="12" fillId="0" borderId="7" xfId="0" applyNumberFormat="1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8" fillId="0" borderId="7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/>
    <xf numFmtId="0" fontId="4" fillId="0" borderId="2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tabSelected="1" topLeftCell="A4" workbookViewId="0">
      <selection activeCell="B17" sqref="B17"/>
    </sheetView>
  </sheetViews>
  <sheetFormatPr defaultRowHeight="15" x14ac:dyDescent="0.25"/>
  <cols>
    <col min="1" max="1" width="6.28515625" customWidth="1"/>
    <col min="2" max="2" width="11.42578125" customWidth="1"/>
    <col min="3" max="3" width="10.42578125" customWidth="1"/>
    <col min="4" max="4" width="7.28515625" customWidth="1"/>
    <col min="5" max="9" width="8.85546875" customWidth="1"/>
    <col min="10" max="10" width="7.85546875" customWidth="1"/>
    <col min="12" max="12" width="10" customWidth="1"/>
    <col min="13" max="13" width="10.7109375" customWidth="1"/>
    <col min="14" max="19" width="9.140625" style="2"/>
  </cols>
  <sheetData>
    <row r="2" spans="1:19" ht="18.75" x14ac:dyDescent="0.3">
      <c r="B2" s="51" t="s">
        <v>20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9" ht="18.75" x14ac:dyDescent="0.3">
      <c r="B3" s="46" t="s">
        <v>0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9" ht="18.75" x14ac:dyDescent="0.3">
      <c r="B4" s="46" t="s">
        <v>28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9" ht="18.75" x14ac:dyDescent="0.3">
      <c r="C5" s="26" t="s">
        <v>1</v>
      </c>
      <c r="D5" s="9"/>
      <c r="E5" s="9"/>
      <c r="F5" s="52" t="s">
        <v>15</v>
      </c>
      <c r="G5" s="52"/>
      <c r="H5" s="52"/>
      <c r="I5" s="14"/>
      <c r="J5" s="14"/>
      <c r="K5" s="26" t="s">
        <v>29</v>
      </c>
      <c r="M5" s="9"/>
    </row>
    <row r="6" spans="1:19" x14ac:dyDescent="0.2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9" ht="14.45" customHeight="1" x14ac:dyDescent="0.25">
      <c r="A7" s="43" t="s">
        <v>25</v>
      </c>
      <c r="B7" s="43" t="s">
        <v>24</v>
      </c>
      <c r="C7" s="43" t="s">
        <v>16</v>
      </c>
      <c r="D7" s="62" t="s">
        <v>2</v>
      </c>
      <c r="E7" s="63"/>
      <c r="F7" s="63"/>
      <c r="G7" s="63"/>
      <c r="H7" s="63"/>
      <c r="I7" s="63"/>
      <c r="J7" s="64"/>
      <c r="K7" s="53" t="s">
        <v>3</v>
      </c>
      <c r="L7" s="65" t="s">
        <v>21</v>
      </c>
      <c r="M7" s="66" t="s">
        <v>27</v>
      </c>
    </row>
    <row r="8" spans="1:19" s="23" customFormat="1" ht="21" customHeight="1" x14ac:dyDescent="0.25">
      <c r="A8" s="44"/>
      <c r="B8" s="44"/>
      <c r="C8" s="44"/>
      <c r="D8" s="47" t="s">
        <v>14</v>
      </c>
      <c r="E8" s="56" t="s">
        <v>19</v>
      </c>
      <c r="F8" s="57"/>
      <c r="G8" s="57"/>
      <c r="H8" s="57"/>
      <c r="I8" s="57"/>
      <c r="J8" s="58"/>
      <c r="K8" s="54"/>
      <c r="L8" s="65"/>
      <c r="M8" s="66"/>
      <c r="N8" s="22"/>
      <c r="O8" s="22"/>
      <c r="P8" s="22"/>
      <c r="Q8" s="22"/>
      <c r="R8" s="22"/>
      <c r="S8" s="22"/>
    </row>
    <row r="9" spans="1:19" s="23" customFormat="1" ht="21" customHeight="1" x14ac:dyDescent="0.25">
      <c r="A9" s="44"/>
      <c r="B9" s="44"/>
      <c r="C9" s="44"/>
      <c r="D9" s="47"/>
      <c r="E9" s="59"/>
      <c r="F9" s="60"/>
      <c r="G9" s="60"/>
      <c r="H9" s="60"/>
      <c r="I9" s="60"/>
      <c r="J9" s="61"/>
      <c r="K9" s="54"/>
      <c r="L9" s="65"/>
      <c r="M9" s="66"/>
      <c r="N9" s="22"/>
      <c r="O9" s="22"/>
      <c r="P9" s="22"/>
      <c r="Q9" s="22"/>
      <c r="R9" s="22"/>
      <c r="S9" s="22"/>
    </row>
    <row r="10" spans="1:19" x14ac:dyDescent="0.25">
      <c r="A10" s="45"/>
      <c r="B10" s="45"/>
      <c r="C10" s="45"/>
      <c r="D10" s="48"/>
      <c r="E10" s="35" t="s">
        <v>9</v>
      </c>
      <c r="F10" s="35" t="s">
        <v>10</v>
      </c>
      <c r="G10" s="35" t="s">
        <v>11</v>
      </c>
      <c r="H10" s="35" t="s">
        <v>12</v>
      </c>
      <c r="I10" s="35" t="s">
        <v>13</v>
      </c>
      <c r="J10" s="35" t="s">
        <v>26</v>
      </c>
      <c r="K10" s="55"/>
      <c r="L10" s="65"/>
      <c r="M10" s="66"/>
    </row>
    <row r="11" spans="1:19" ht="16.5" x14ac:dyDescent="0.25">
      <c r="A11" s="3"/>
      <c r="B11" s="67" t="s">
        <v>4</v>
      </c>
      <c r="C11" s="37"/>
      <c r="D11" s="10">
        <v>20</v>
      </c>
      <c r="E11" s="10">
        <v>10</v>
      </c>
      <c r="F11" s="10">
        <v>10</v>
      </c>
      <c r="G11" s="10">
        <v>10</v>
      </c>
      <c r="H11" s="13">
        <v>10</v>
      </c>
      <c r="I11" s="10">
        <v>0</v>
      </c>
      <c r="J11" s="28">
        <v>20</v>
      </c>
      <c r="K11" s="42">
        <f>SUM(D11:J11)</f>
        <v>80</v>
      </c>
      <c r="L11" s="49">
        <v>1</v>
      </c>
      <c r="M11" s="50"/>
    </row>
    <row r="12" spans="1:19" ht="15.75" x14ac:dyDescent="0.25">
      <c r="A12" s="40" t="s">
        <v>22</v>
      </c>
      <c r="B12" s="3" t="s">
        <v>31</v>
      </c>
      <c r="C12" s="25" t="s">
        <v>17</v>
      </c>
      <c r="D12" s="7">
        <v>5</v>
      </c>
      <c r="E12" s="8">
        <v>3</v>
      </c>
      <c r="F12" s="8">
        <v>1</v>
      </c>
      <c r="G12" s="8">
        <v>2</v>
      </c>
      <c r="H12" s="8">
        <v>4</v>
      </c>
      <c r="I12" s="8">
        <v>13</v>
      </c>
      <c r="J12" s="8"/>
      <c r="K12" s="39">
        <f>SUM(D12:J12)</f>
        <v>28</v>
      </c>
      <c r="L12" s="24">
        <f>K12/K11</f>
        <v>0.35</v>
      </c>
      <c r="M12" s="3"/>
    </row>
    <row r="13" spans="1:19" ht="15.75" x14ac:dyDescent="0.25">
      <c r="A13" s="40" t="s">
        <v>23</v>
      </c>
      <c r="B13" s="3" t="s">
        <v>32</v>
      </c>
      <c r="C13" s="25" t="s">
        <v>18</v>
      </c>
      <c r="D13" s="29">
        <v>4</v>
      </c>
      <c r="E13" s="29">
        <v>3</v>
      </c>
      <c r="F13" s="29">
        <v>1</v>
      </c>
      <c r="G13" s="29">
        <v>6</v>
      </c>
      <c r="H13" s="30">
        <v>0</v>
      </c>
      <c r="I13" s="29"/>
      <c r="J13" s="41">
        <v>3</v>
      </c>
      <c r="K13" s="39">
        <f t="shared" ref="K13:K24" si="0">SUM(D13:J13)</f>
        <v>17</v>
      </c>
      <c r="L13" s="24">
        <f>K13/K11</f>
        <v>0.21249999999999999</v>
      </c>
      <c r="M13" s="38"/>
    </row>
    <row r="15" spans="1:19" ht="16.5" x14ac:dyDescent="0.25">
      <c r="A15" s="40"/>
      <c r="B15" s="68" t="s">
        <v>5</v>
      </c>
      <c r="C15" s="16"/>
      <c r="D15" s="10">
        <v>20</v>
      </c>
      <c r="E15" s="10">
        <v>10</v>
      </c>
      <c r="F15" s="10">
        <v>10</v>
      </c>
      <c r="G15" s="10">
        <v>10</v>
      </c>
      <c r="H15" s="13">
        <v>10</v>
      </c>
      <c r="I15" s="10">
        <v>0</v>
      </c>
      <c r="J15" s="28">
        <v>20</v>
      </c>
      <c r="K15" s="42">
        <f t="shared" si="0"/>
        <v>80</v>
      </c>
      <c r="L15" s="49">
        <v>1</v>
      </c>
      <c r="M15" s="50"/>
    </row>
    <row r="16" spans="1:19" ht="15.75" x14ac:dyDescent="0.25">
      <c r="A16" s="40" t="s">
        <v>22</v>
      </c>
      <c r="B16" s="3" t="s">
        <v>33</v>
      </c>
      <c r="C16" s="27" t="s">
        <v>17</v>
      </c>
      <c r="D16" s="29">
        <v>9</v>
      </c>
      <c r="E16" s="29">
        <v>3</v>
      </c>
      <c r="F16" s="29">
        <v>4</v>
      </c>
      <c r="G16" s="29">
        <v>0</v>
      </c>
      <c r="H16" s="30">
        <v>2</v>
      </c>
      <c r="I16" s="29"/>
      <c r="J16" s="29">
        <v>1</v>
      </c>
      <c r="K16" s="39">
        <f>SUM(D16:J16)</f>
        <v>19</v>
      </c>
      <c r="L16" s="24">
        <f>K16/K15</f>
        <v>0.23749999999999999</v>
      </c>
      <c r="M16" s="3"/>
    </row>
    <row r="17" spans="1:19" ht="15.75" x14ac:dyDescent="0.25">
      <c r="A17" s="40" t="s">
        <v>23</v>
      </c>
      <c r="B17" s="3" t="s">
        <v>34</v>
      </c>
      <c r="C17" s="25" t="s">
        <v>17</v>
      </c>
      <c r="D17" s="29">
        <v>7</v>
      </c>
      <c r="E17" s="29">
        <v>3</v>
      </c>
      <c r="F17" s="29">
        <v>3</v>
      </c>
      <c r="G17" s="29">
        <v>3</v>
      </c>
      <c r="H17" s="30">
        <v>2</v>
      </c>
      <c r="I17" s="29"/>
      <c r="J17" s="29">
        <v>0</v>
      </c>
      <c r="K17" s="39">
        <f>SUM(D17:J17)</f>
        <v>18</v>
      </c>
      <c r="L17" s="24">
        <f>K17/K15</f>
        <v>0.22500000000000001</v>
      </c>
      <c r="M17" s="3"/>
    </row>
    <row r="19" spans="1:19" ht="16.5" x14ac:dyDescent="0.25">
      <c r="A19" s="40"/>
      <c r="B19" s="68" t="s">
        <v>6</v>
      </c>
      <c r="C19" s="17"/>
      <c r="D19" s="10">
        <v>20</v>
      </c>
      <c r="E19" s="10">
        <v>10</v>
      </c>
      <c r="F19" s="10">
        <v>10</v>
      </c>
      <c r="G19" s="10">
        <v>10</v>
      </c>
      <c r="H19" s="13">
        <v>10</v>
      </c>
      <c r="I19" s="10">
        <v>0</v>
      </c>
      <c r="J19" s="28">
        <v>20</v>
      </c>
      <c r="K19" s="42">
        <f t="shared" si="0"/>
        <v>80</v>
      </c>
      <c r="L19" s="49">
        <v>1</v>
      </c>
      <c r="M19" s="50"/>
    </row>
    <row r="20" spans="1:19" ht="15.75" x14ac:dyDescent="0.25">
      <c r="A20" s="40" t="s">
        <v>22</v>
      </c>
      <c r="B20" s="3" t="s">
        <v>35</v>
      </c>
      <c r="C20" s="27" t="s">
        <v>17</v>
      </c>
      <c r="D20" s="29">
        <v>7</v>
      </c>
      <c r="E20" s="29">
        <v>10</v>
      </c>
      <c r="F20" s="29">
        <v>0</v>
      </c>
      <c r="G20" s="29">
        <v>1.5</v>
      </c>
      <c r="H20" s="30">
        <v>0</v>
      </c>
      <c r="I20" s="29"/>
      <c r="J20" s="29">
        <v>0</v>
      </c>
      <c r="K20" s="39">
        <f t="shared" si="0"/>
        <v>18.5</v>
      </c>
      <c r="L20" s="24">
        <f>K20/K19</f>
        <v>0.23125000000000001</v>
      </c>
      <c r="M20" s="3"/>
    </row>
    <row r="21" spans="1:19" ht="15.75" x14ac:dyDescent="0.25">
      <c r="A21" s="40" t="s">
        <v>23</v>
      </c>
      <c r="B21" s="3" t="s">
        <v>36</v>
      </c>
      <c r="C21" s="27" t="s">
        <v>17</v>
      </c>
      <c r="D21" s="29">
        <v>9.5</v>
      </c>
      <c r="E21" s="29">
        <v>4</v>
      </c>
      <c r="F21" s="29">
        <v>2</v>
      </c>
      <c r="G21" s="29">
        <v>1</v>
      </c>
      <c r="H21" s="30">
        <v>2</v>
      </c>
      <c r="I21" s="29"/>
      <c r="J21" s="29">
        <v>0</v>
      </c>
      <c r="K21" s="39">
        <f t="shared" si="0"/>
        <v>18.5</v>
      </c>
      <c r="L21" s="24">
        <f>K21/K19</f>
        <v>0.23125000000000001</v>
      </c>
      <c r="M21" s="3"/>
    </row>
    <row r="22" spans="1:19" ht="16.5" x14ac:dyDescent="0.25">
      <c r="A22" s="40"/>
      <c r="B22" s="68" t="s">
        <v>7</v>
      </c>
      <c r="C22" s="16"/>
      <c r="D22" s="10">
        <v>20</v>
      </c>
      <c r="E22" s="10">
        <v>10</v>
      </c>
      <c r="F22" s="10">
        <v>10</v>
      </c>
      <c r="G22" s="10">
        <v>10</v>
      </c>
      <c r="H22" s="13">
        <v>10</v>
      </c>
      <c r="I22" s="10">
        <v>0</v>
      </c>
      <c r="J22" s="28">
        <v>20</v>
      </c>
      <c r="K22" s="42">
        <f t="shared" si="0"/>
        <v>80</v>
      </c>
      <c r="L22" s="49">
        <v>1</v>
      </c>
      <c r="M22" s="50"/>
    </row>
    <row r="23" spans="1:19" ht="15.75" x14ac:dyDescent="0.25">
      <c r="A23" s="40" t="s">
        <v>22</v>
      </c>
      <c r="B23" s="3" t="s">
        <v>37</v>
      </c>
      <c r="C23" s="27" t="s">
        <v>17</v>
      </c>
      <c r="D23" s="31">
        <v>7</v>
      </c>
      <c r="E23" s="8">
        <v>3</v>
      </c>
      <c r="F23" s="8">
        <v>1</v>
      </c>
      <c r="G23" s="8">
        <v>2</v>
      </c>
      <c r="H23" s="8">
        <v>5</v>
      </c>
      <c r="I23" s="8"/>
      <c r="J23" s="8">
        <v>3</v>
      </c>
      <c r="K23" s="39">
        <f>SUM(D23:J23)</f>
        <v>21</v>
      </c>
      <c r="L23" s="24">
        <f>K23/K22</f>
        <v>0.26250000000000001</v>
      </c>
      <c r="M23" s="3"/>
    </row>
    <row r="24" spans="1:19" ht="16.5" x14ac:dyDescent="0.25">
      <c r="A24" s="9"/>
      <c r="B24" s="68" t="s">
        <v>8</v>
      </c>
      <c r="C24" s="18"/>
      <c r="D24" s="10">
        <v>20</v>
      </c>
      <c r="E24" s="10">
        <v>10</v>
      </c>
      <c r="F24" s="10">
        <v>10</v>
      </c>
      <c r="G24" s="10">
        <v>10</v>
      </c>
      <c r="H24" s="13">
        <v>10</v>
      </c>
      <c r="I24" s="10">
        <v>0</v>
      </c>
      <c r="J24" s="28">
        <v>20</v>
      </c>
      <c r="K24" s="42">
        <f t="shared" si="0"/>
        <v>80</v>
      </c>
      <c r="L24" s="49">
        <v>1</v>
      </c>
      <c r="M24" s="50"/>
    </row>
    <row r="25" spans="1:19" ht="15.75" x14ac:dyDescent="0.25">
      <c r="A25" s="40"/>
      <c r="B25" s="3"/>
      <c r="C25" s="27"/>
      <c r="D25" s="11"/>
      <c r="E25" s="25"/>
      <c r="F25" s="25"/>
      <c r="G25" s="25"/>
      <c r="H25" s="25"/>
      <c r="I25" s="25"/>
      <c r="J25" s="25"/>
      <c r="K25" s="39"/>
      <c r="L25" s="24"/>
      <c r="M25" s="3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9" s="9" customFormat="1" x14ac:dyDescent="0.25">
      <c r="B27" s="32"/>
      <c r="C27" s="32"/>
      <c r="D27" s="33"/>
      <c r="E27" s="36"/>
      <c r="F27" s="36"/>
      <c r="G27" s="36"/>
      <c r="H27" s="36"/>
      <c r="I27" s="36"/>
      <c r="J27" s="36"/>
      <c r="K27" s="36"/>
      <c r="L27" s="19"/>
      <c r="M27" s="34"/>
      <c r="N27" s="21"/>
      <c r="O27" s="21"/>
      <c r="P27" s="21"/>
      <c r="Q27" s="21"/>
      <c r="R27" s="21"/>
      <c r="S27" s="21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20"/>
    </row>
    <row r="30" spans="1:19" x14ac:dyDescent="0.25">
      <c r="A30" s="9"/>
      <c r="B30" s="9"/>
      <c r="C30" s="9"/>
      <c r="D30" s="36"/>
      <c r="E30" s="36"/>
      <c r="F30" s="36"/>
      <c r="G30" s="36"/>
      <c r="H30" s="36"/>
      <c r="I30" s="36"/>
      <c r="J30" s="36"/>
      <c r="K30" s="36"/>
      <c r="L30" s="19"/>
      <c r="M30" s="20"/>
    </row>
    <row r="31" spans="1:19" x14ac:dyDescent="0.25">
      <c r="A31" s="9"/>
      <c r="B31" s="9"/>
      <c r="C31" s="9"/>
      <c r="D31" s="36"/>
      <c r="E31" s="36"/>
      <c r="F31" s="36"/>
      <c r="G31" s="36"/>
      <c r="H31" s="36"/>
      <c r="I31" s="36"/>
      <c r="J31" s="36"/>
      <c r="K31" s="36"/>
      <c r="L31" s="19"/>
      <c r="M31" s="20"/>
    </row>
    <row r="32" spans="1:19" x14ac:dyDescent="0.25">
      <c r="D32" s="15"/>
      <c r="E32" s="15"/>
      <c r="F32" s="15"/>
      <c r="G32" s="15"/>
      <c r="H32" s="15" t="s">
        <v>30</v>
      </c>
      <c r="I32" s="15"/>
      <c r="J32" s="15"/>
      <c r="K32" s="15"/>
      <c r="L32" s="4"/>
      <c r="M32" s="5"/>
    </row>
    <row r="33" spans="4:13" x14ac:dyDescent="0.25">
      <c r="D33" s="15"/>
      <c r="E33" s="15"/>
      <c r="F33" s="15"/>
      <c r="G33" s="15"/>
      <c r="H33" s="15"/>
      <c r="I33" s="15"/>
      <c r="J33" s="15"/>
      <c r="K33" s="15"/>
      <c r="L33" s="1"/>
      <c r="M33" s="5"/>
    </row>
    <row r="34" spans="4:13" x14ac:dyDescent="0.25">
      <c r="D34" s="15"/>
      <c r="E34" s="15"/>
      <c r="F34" s="15"/>
      <c r="G34" s="15"/>
      <c r="H34" s="15"/>
      <c r="I34" s="15"/>
      <c r="J34" s="15"/>
      <c r="K34" s="15"/>
      <c r="L34" s="1"/>
      <c r="M34" s="5"/>
    </row>
    <row r="35" spans="4:13" x14ac:dyDescent="0.25">
      <c r="D35" s="15"/>
      <c r="E35" s="15"/>
      <c r="F35" s="15"/>
      <c r="G35" s="15"/>
      <c r="H35" s="15"/>
      <c r="I35" s="15"/>
      <c r="J35" s="15"/>
      <c r="K35" s="15"/>
      <c r="L35" s="1"/>
      <c r="M35" s="5"/>
    </row>
    <row r="36" spans="4:13" ht="15.75" x14ac:dyDescent="0.25">
      <c r="M36" s="12"/>
    </row>
    <row r="37" spans="4:13" x14ac:dyDescent="0.25">
      <c r="M37" s="6"/>
    </row>
    <row r="38" spans="4:13" x14ac:dyDescent="0.25">
      <c r="M38" s="2"/>
    </row>
  </sheetData>
  <sortState ref="B13:D14">
    <sortCondition ref="B12"/>
  </sortState>
  <mergeCells count="18">
    <mergeCell ref="L24:M24"/>
    <mergeCell ref="E8:J9"/>
    <mergeCell ref="D7:J7"/>
    <mergeCell ref="L15:M15"/>
    <mergeCell ref="L7:L10"/>
    <mergeCell ref="M7:M10"/>
    <mergeCell ref="L19:M19"/>
    <mergeCell ref="L22:M22"/>
    <mergeCell ref="D8:D10"/>
    <mergeCell ref="L11:M11"/>
    <mergeCell ref="F5:H5"/>
    <mergeCell ref="C7:C10"/>
    <mergeCell ref="K7:K10"/>
    <mergeCell ref="B4:M4"/>
    <mergeCell ref="B3:M3"/>
    <mergeCell ref="B2:M2"/>
    <mergeCell ref="B7:B10"/>
    <mergeCell ref="A7:A10"/>
  </mergeCells>
  <printOptions horizontalCentered="1"/>
  <pageMargins left="0.19685039370078741" right="0.11811023622047245" top="0.15748031496062992" bottom="0.1181102362204724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 география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2022-02-01T08:25:43Z</dcterms:modified>
</cp:coreProperties>
</file>