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на сайт история" sheetId="4" r:id="rId1"/>
  </sheets>
  <calcPr calcId="144525"/>
</workbook>
</file>

<file path=xl/calcChain.xml><?xml version="1.0" encoding="utf-8"?>
<calcChain xmlns="http://schemas.openxmlformats.org/spreadsheetml/2006/main">
  <c r="P21" i="4" l="1"/>
  <c r="P9" i="4" l="1"/>
  <c r="P20" i="4"/>
  <c r="Q21" i="4" s="1"/>
  <c r="P18" i="4"/>
  <c r="P16" i="4"/>
  <c r="P15" i="4"/>
  <c r="P14" i="4"/>
  <c r="P13" i="4"/>
  <c r="P12" i="4"/>
  <c r="P10" i="4"/>
  <c r="Q16" i="4" l="1"/>
  <c r="Q10" i="4"/>
  <c r="Q13" i="4"/>
  <c r="Q14" i="4"/>
</calcChain>
</file>

<file path=xl/sharedStrings.xml><?xml version="1.0" encoding="utf-8"?>
<sst xmlns="http://schemas.openxmlformats.org/spreadsheetml/2006/main" count="48" uniqueCount="38">
  <si>
    <t>ПРОТОКОЛ</t>
  </si>
  <si>
    <t xml:space="preserve">по  предмету  </t>
  </si>
  <si>
    <t>№№</t>
  </si>
  <si>
    <t>Задания     /    Максимальное количество  баллов</t>
  </si>
  <si>
    <t>ИТОГО баллов</t>
  </si>
  <si>
    <t>7 класс</t>
  </si>
  <si>
    <t>8 класс</t>
  </si>
  <si>
    <t>9 класс</t>
  </si>
  <si>
    <t>10 класс</t>
  </si>
  <si>
    <t>11 класс</t>
  </si>
  <si>
    <t>1  .</t>
  </si>
  <si>
    <t>2  .</t>
  </si>
  <si>
    <t>№ 1</t>
  </si>
  <si>
    <t>№ 2</t>
  </si>
  <si>
    <t>№ 3</t>
  </si>
  <si>
    <t>№ 4</t>
  </si>
  <si>
    <t>№ 5</t>
  </si>
  <si>
    <t>№ 6</t>
  </si>
  <si>
    <t>№ 7</t>
  </si>
  <si>
    <t>№ 8</t>
  </si>
  <si>
    <t>№ 9</t>
  </si>
  <si>
    <t>№ 10</t>
  </si>
  <si>
    <t>№ 11</t>
  </si>
  <si>
    <t>№ 12</t>
  </si>
  <si>
    <t xml:space="preserve">И С Т О Р И Я </t>
  </si>
  <si>
    <t xml:space="preserve">   %% выполнения</t>
  </si>
  <si>
    <r>
      <t xml:space="preserve">Место, </t>
    </r>
    <r>
      <rPr>
        <i/>
        <sz val="9"/>
        <rFont val="Times New Roman"/>
        <family val="1"/>
        <charset val="204"/>
      </rPr>
      <t>(победитель,   призер)</t>
    </r>
  </si>
  <si>
    <t>Отдел образования Администрации Кесовогорского района</t>
  </si>
  <si>
    <t>КОД  участника</t>
  </si>
  <si>
    <t>№ 13</t>
  </si>
  <si>
    <t>ххх</t>
  </si>
  <si>
    <t>18 ноября 2021 года</t>
  </si>
  <si>
    <t xml:space="preserve">муниципального этапа  всероссийской олимпиады школьников  в 2021/2022 учебном году  </t>
  </si>
  <si>
    <t>21702ис.</t>
  </si>
  <si>
    <t xml:space="preserve">  21806 ис.</t>
  </si>
  <si>
    <t xml:space="preserve">  21801 ис.</t>
  </si>
  <si>
    <t xml:space="preserve">  21908 ис.</t>
  </si>
  <si>
    <t xml:space="preserve">  211106 ис.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</si>
</sst>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8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3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9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sz val="13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0" xfId="0" applyFill="1"/>
    <xf numFmtId="0" fontId="3" fillId="0" borderId="5" xfId="0" applyFont="1" applyBorder="1" applyAlignment="1">
      <alignment horizontal="center" vertical="center"/>
    </xf>
    <xf numFmtId="0" fontId="2" fillId="0" borderId="0" xfId="0" applyFont="1"/>
    <xf numFmtId="0" fontId="2" fillId="0" borderId="5" xfId="0" applyFont="1" applyFill="1" applyBorder="1"/>
    <xf numFmtId="0" fontId="8" fillId="0" borderId="0" xfId="0" applyFont="1"/>
    <xf numFmtId="0" fontId="11" fillId="0" borderId="0" xfId="0" applyFont="1" applyAlignment="1">
      <alignment horizontal="center"/>
    </xf>
    <xf numFmtId="0" fontId="2" fillId="0" borderId="0" xfId="0" applyFont="1" applyBorder="1"/>
    <xf numFmtId="0" fontId="0" fillId="0" borderId="0" xfId="0" applyAlignment="1">
      <alignment vertical="top"/>
    </xf>
    <xf numFmtId="0" fontId="5" fillId="0" borderId="5" xfId="0" applyFont="1" applyFill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5" xfId="0" applyFont="1" applyFill="1" applyBorder="1" applyAlignment="1">
      <alignment vertical="center"/>
    </xf>
    <xf numFmtId="0" fontId="13" fillId="2" borderId="5" xfId="0" applyFont="1" applyFill="1" applyBorder="1" applyAlignment="1">
      <alignment vertical="center"/>
    </xf>
    <xf numFmtId="0" fontId="13" fillId="0" borderId="5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2" fillId="0" borderId="1" xfId="0" applyFont="1" applyBorder="1" applyAlignment="1"/>
    <xf numFmtId="0" fontId="2" fillId="0" borderId="2" xfId="0" applyFont="1" applyBorder="1" applyAlignment="1"/>
    <xf numFmtId="0" fontId="7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13" fillId="0" borderId="2" xfId="0" applyFont="1" applyBorder="1" applyAlignment="1">
      <alignment vertical="center"/>
    </xf>
    <xf numFmtId="10" fontId="2" fillId="0" borderId="0" xfId="0" applyNumberFormat="1" applyFont="1"/>
    <xf numFmtId="10" fontId="2" fillId="0" borderId="5" xfId="0" applyNumberFormat="1" applyFont="1" applyBorder="1" applyAlignment="1">
      <alignment vertical="center"/>
    </xf>
    <xf numFmtId="10" fontId="2" fillId="0" borderId="1" xfId="0" applyNumberFormat="1" applyFont="1" applyBorder="1" applyAlignment="1">
      <alignment vertical="center"/>
    </xf>
    <xf numFmtId="10" fontId="2" fillId="0" borderId="0" xfId="0" applyNumberFormat="1" applyFont="1" applyBorder="1" applyAlignment="1">
      <alignment horizontal="center"/>
    </xf>
    <xf numFmtId="10" fontId="2" fillId="0" borderId="0" xfId="0" applyNumberFormat="1" applyFont="1" applyAlignment="1">
      <alignment horizontal="center"/>
    </xf>
    <xf numFmtId="10" fontId="0" fillId="0" borderId="0" xfId="0" applyNumberFormat="1"/>
    <xf numFmtId="10" fontId="2" fillId="0" borderId="0" xfId="0" applyNumberFormat="1" applyFont="1" applyBorder="1" applyAlignment="1">
      <alignment vertical="center"/>
    </xf>
    <xf numFmtId="0" fontId="3" fillId="0" borderId="5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4" fillId="2" borderId="0" xfId="0" applyFont="1" applyFill="1" applyAlignment="1"/>
    <xf numFmtId="0" fontId="14" fillId="2" borderId="0" xfId="0" applyFont="1" applyFill="1" applyAlignment="1">
      <alignment horizontal="center" vertical="top"/>
    </xf>
    <xf numFmtId="0" fontId="14" fillId="2" borderId="0" xfId="0" applyFont="1" applyFill="1" applyAlignment="1">
      <alignment horizontal="center" vertical="top" wrapText="1"/>
    </xf>
    <xf numFmtId="0" fontId="14" fillId="0" borderId="0" xfId="0" applyFont="1"/>
    <xf numFmtId="0" fontId="14" fillId="0" borderId="0" xfId="0" applyFont="1" applyAlignment="1">
      <alignment wrapText="1"/>
    </xf>
    <xf numFmtId="0" fontId="14" fillId="0" borderId="0" xfId="0" applyFont="1" applyAlignment="1">
      <alignment horizontal="center" vertical="center"/>
    </xf>
    <xf numFmtId="0" fontId="14" fillId="0" borderId="0" xfId="0" applyFont="1" applyAlignment="1"/>
    <xf numFmtId="0" fontId="14" fillId="0" borderId="0" xfId="0" applyFont="1" applyAlignment="1">
      <alignment horizontal="left" vertical="center"/>
    </xf>
    <xf numFmtId="0" fontId="15" fillId="0" borderId="0" xfId="0" applyFont="1"/>
    <xf numFmtId="0" fontId="16" fillId="0" borderId="5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14" fillId="2" borderId="0" xfId="0" applyFont="1" applyFill="1" applyAlignment="1">
      <alignment horizontal="center"/>
    </xf>
    <xf numFmtId="164" fontId="13" fillId="0" borderId="5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164" fontId="13" fillId="0" borderId="1" xfId="0" applyNumberFormat="1" applyFont="1" applyBorder="1" applyAlignment="1">
      <alignment horizontal="center" vertical="center"/>
    </xf>
    <xf numFmtId="164" fontId="13" fillId="0" borderId="2" xfId="0" applyNumberFormat="1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10" fontId="10" fillId="0" borderId="5" xfId="0" applyNumberFormat="1" applyFont="1" applyBorder="1" applyAlignment="1">
      <alignment horizontal="center" vertical="center" wrapText="1"/>
    </xf>
    <xf numFmtId="0" fontId="14" fillId="2" borderId="0" xfId="0" applyFont="1" applyFill="1" applyAlignment="1">
      <alignment horizont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center"/>
    </xf>
    <xf numFmtId="164" fontId="13" fillId="0" borderId="1" xfId="0" applyNumberFormat="1" applyFont="1" applyBorder="1" applyAlignment="1">
      <alignment horizontal="center"/>
    </xf>
    <xf numFmtId="164" fontId="13" fillId="0" borderId="2" xfId="0" applyNumberFormat="1" applyFont="1" applyBorder="1" applyAlignment="1">
      <alignment horizontal="center"/>
    </xf>
    <xf numFmtId="164" fontId="17" fillId="0" borderId="1" xfId="0" applyNumberFormat="1" applyFont="1" applyBorder="1" applyAlignment="1">
      <alignment horizontal="center" vertical="center"/>
    </xf>
    <xf numFmtId="164" fontId="17" fillId="0" borderId="2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66FFFF"/>
      <color rgb="FF66FF3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0"/>
  <sheetViews>
    <sheetView tabSelected="1" workbookViewId="0">
      <selection activeCell="I26" sqref="I26"/>
    </sheetView>
  </sheetViews>
  <sheetFormatPr defaultRowHeight="15" x14ac:dyDescent="0.25"/>
  <cols>
    <col min="1" max="1" width="5" customWidth="1"/>
    <col min="2" max="2" width="15" customWidth="1"/>
    <col min="3" max="14" width="8" customWidth="1"/>
    <col min="15" max="15" width="8" style="34" customWidth="1"/>
    <col min="16" max="16" width="7.5703125" style="31" customWidth="1"/>
    <col min="17" max="17" width="10.7109375" customWidth="1"/>
    <col min="18" max="18" width="11.28515625" customWidth="1"/>
  </cols>
  <sheetData>
    <row r="1" spans="1:23" s="38" customFormat="1" ht="18.75" x14ac:dyDescent="0.3">
      <c r="A1" s="55"/>
      <c r="B1" s="55"/>
      <c r="C1" s="46"/>
      <c r="D1" s="55" t="s">
        <v>27</v>
      </c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35"/>
      <c r="S1" s="35"/>
      <c r="T1" s="36"/>
      <c r="U1" s="37"/>
      <c r="W1" s="35"/>
    </row>
    <row r="2" spans="1:23" s="38" customFormat="1" ht="18.75" x14ac:dyDescent="0.3">
      <c r="B2" s="39"/>
      <c r="C2" s="39"/>
      <c r="D2" s="56" t="s">
        <v>0</v>
      </c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41"/>
      <c r="W2" s="40"/>
    </row>
    <row r="3" spans="1:23" s="38" customFormat="1" ht="15.75" customHeight="1" x14ac:dyDescent="0.3">
      <c r="B3" s="39"/>
      <c r="C3" s="39"/>
      <c r="D3" s="57" t="s">
        <v>32</v>
      </c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41"/>
      <c r="W3" s="41"/>
    </row>
    <row r="4" spans="1:23" s="38" customFormat="1" ht="18.75" x14ac:dyDescent="0.3">
      <c r="B4" s="39"/>
      <c r="C4" s="39"/>
      <c r="D4" s="39"/>
      <c r="E4" s="42" t="s">
        <v>1</v>
      </c>
      <c r="I4" s="43" t="s">
        <v>24</v>
      </c>
      <c r="K4" s="43"/>
      <c r="L4" s="43"/>
      <c r="M4" s="43"/>
      <c r="N4" s="43"/>
      <c r="O4" s="43"/>
      <c r="P4" s="38" t="s">
        <v>31</v>
      </c>
      <c r="Q4" s="43"/>
      <c r="R4" s="43"/>
      <c r="W4" s="40"/>
    </row>
    <row r="5" spans="1:23" s="3" customFormat="1" x14ac:dyDescent="0.25">
      <c r="B5" s="12"/>
      <c r="F5" s="5"/>
      <c r="H5" s="5"/>
      <c r="I5" s="5"/>
      <c r="J5" s="5"/>
      <c r="K5" s="5"/>
      <c r="L5" s="5"/>
      <c r="M5" s="5"/>
      <c r="N5" s="5"/>
      <c r="O5" s="5"/>
      <c r="Q5" s="26"/>
    </row>
    <row r="6" spans="1:23" ht="15" customHeight="1" x14ac:dyDescent="0.25">
      <c r="A6" s="48" t="s">
        <v>2</v>
      </c>
      <c r="B6" s="48" t="s">
        <v>28</v>
      </c>
      <c r="C6" s="18" t="s">
        <v>3</v>
      </c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53" t="s">
        <v>4</v>
      </c>
      <c r="Q6" s="54" t="s">
        <v>25</v>
      </c>
      <c r="R6" s="51" t="s">
        <v>26</v>
      </c>
    </row>
    <row r="7" spans="1:23" ht="15" customHeight="1" x14ac:dyDescent="0.25">
      <c r="A7" s="48"/>
      <c r="B7" s="48"/>
      <c r="C7" s="52" t="s">
        <v>12</v>
      </c>
      <c r="D7" s="52" t="s">
        <v>13</v>
      </c>
      <c r="E7" s="52" t="s">
        <v>14</v>
      </c>
      <c r="F7" s="52" t="s">
        <v>15</v>
      </c>
      <c r="G7" s="52" t="s">
        <v>16</v>
      </c>
      <c r="H7" s="52" t="s">
        <v>17</v>
      </c>
      <c r="I7" s="52" t="s">
        <v>18</v>
      </c>
      <c r="J7" s="52" t="s">
        <v>19</v>
      </c>
      <c r="K7" s="52" t="s">
        <v>20</v>
      </c>
      <c r="L7" s="52" t="s">
        <v>21</v>
      </c>
      <c r="M7" s="52" t="s">
        <v>22</v>
      </c>
      <c r="N7" s="52" t="s">
        <v>23</v>
      </c>
      <c r="O7" s="52" t="s">
        <v>29</v>
      </c>
      <c r="P7" s="53"/>
      <c r="Q7" s="54"/>
      <c r="R7" s="51"/>
    </row>
    <row r="8" spans="1:23" ht="22.5" customHeight="1" x14ac:dyDescent="0.25">
      <c r="A8" s="48"/>
      <c r="B8" s="48"/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3"/>
      <c r="Q8" s="54"/>
      <c r="R8" s="51"/>
    </row>
    <row r="9" spans="1:23" ht="16.5" x14ac:dyDescent="0.25">
      <c r="A9" s="62" t="s">
        <v>5</v>
      </c>
      <c r="B9" s="63"/>
      <c r="C9" s="20">
        <v>6</v>
      </c>
      <c r="D9" s="20">
        <v>6</v>
      </c>
      <c r="E9" s="20">
        <v>8</v>
      </c>
      <c r="F9" s="20">
        <v>6</v>
      </c>
      <c r="G9" s="23">
        <v>6</v>
      </c>
      <c r="H9" s="20">
        <v>6</v>
      </c>
      <c r="I9" s="20">
        <v>7</v>
      </c>
      <c r="J9" s="23">
        <v>11</v>
      </c>
      <c r="K9" s="21">
        <v>10</v>
      </c>
      <c r="L9" s="21">
        <v>9</v>
      </c>
      <c r="M9" s="21">
        <v>12</v>
      </c>
      <c r="N9" s="21">
        <v>13</v>
      </c>
      <c r="O9" s="21" t="s">
        <v>30</v>
      </c>
      <c r="P9" s="9">
        <f>SUM(C9:N9)</f>
        <v>100</v>
      </c>
      <c r="Q9" s="58">
        <v>1</v>
      </c>
      <c r="R9" s="59"/>
    </row>
    <row r="10" spans="1:23" s="8" customFormat="1" ht="15.75" x14ac:dyDescent="0.25">
      <c r="A10" s="2" t="s">
        <v>10</v>
      </c>
      <c r="B10" s="11" t="s">
        <v>33</v>
      </c>
      <c r="C10" s="2">
        <v>6</v>
      </c>
      <c r="D10" s="2">
        <v>2</v>
      </c>
      <c r="E10" s="2">
        <v>0</v>
      </c>
      <c r="F10" s="2">
        <v>0</v>
      </c>
      <c r="G10" s="2">
        <v>0</v>
      </c>
      <c r="H10" s="2">
        <v>3</v>
      </c>
      <c r="I10" s="2">
        <v>0</v>
      </c>
      <c r="J10" s="2">
        <v>0</v>
      </c>
      <c r="K10" s="21">
        <v>0</v>
      </c>
      <c r="L10" s="21">
        <v>0</v>
      </c>
      <c r="M10" s="21">
        <v>0</v>
      </c>
      <c r="N10" s="21">
        <v>0</v>
      </c>
      <c r="O10" s="21" t="s">
        <v>30</v>
      </c>
      <c r="P10" s="13">
        <f>SUM(C10:N10)</f>
        <v>11</v>
      </c>
      <c r="Q10" s="27">
        <f>P10/P9</f>
        <v>0.11</v>
      </c>
      <c r="R10" s="14"/>
    </row>
    <row r="11" spans="1:23" ht="15.75" x14ac:dyDescent="0.25">
      <c r="A11" s="3"/>
      <c r="B11" s="11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26"/>
      <c r="R11" s="3"/>
    </row>
    <row r="12" spans="1:23" s="8" customFormat="1" ht="16.5" x14ac:dyDescent="0.25">
      <c r="A12" s="64" t="s">
        <v>6</v>
      </c>
      <c r="B12" s="65"/>
      <c r="C12" s="20">
        <v>6</v>
      </c>
      <c r="D12" s="20">
        <v>6</v>
      </c>
      <c r="E12" s="20">
        <v>8</v>
      </c>
      <c r="F12" s="20">
        <v>6</v>
      </c>
      <c r="G12" s="23">
        <v>6</v>
      </c>
      <c r="H12" s="20">
        <v>6</v>
      </c>
      <c r="I12" s="20">
        <v>7</v>
      </c>
      <c r="J12" s="23">
        <v>11</v>
      </c>
      <c r="K12" s="21">
        <v>10</v>
      </c>
      <c r="L12" s="21">
        <v>9</v>
      </c>
      <c r="M12" s="21">
        <v>12</v>
      </c>
      <c r="N12" s="21">
        <v>13</v>
      </c>
      <c r="O12" s="21" t="s">
        <v>30</v>
      </c>
      <c r="P12" s="13">
        <f>SUM(C12:O12)</f>
        <v>100</v>
      </c>
      <c r="Q12" s="49">
        <v>1</v>
      </c>
      <c r="R12" s="50"/>
    </row>
    <row r="13" spans="1:23" s="8" customFormat="1" ht="16.5" x14ac:dyDescent="0.25">
      <c r="A13" s="2" t="s">
        <v>10</v>
      </c>
      <c r="B13" s="11" t="s">
        <v>34</v>
      </c>
      <c r="C13" s="44">
        <v>4</v>
      </c>
      <c r="D13" s="44">
        <v>2</v>
      </c>
      <c r="E13" s="44">
        <v>0</v>
      </c>
      <c r="F13" s="44">
        <v>2</v>
      </c>
      <c r="G13" s="44">
        <v>3</v>
      </c>
      <c r="H13" s="44">
        <v>4</v>
      </c>
      <c r="I13" s="44">
        <v>5</v>
      </c>
      <c r="J13" s="44">
        <v>0</v>
      </c>
      <c r="K13" s="2">
        <v>5</v>
      </c>
      <c r="L13" s="2">
        <v>2</v>
      </c>
      <c r="M13" s="2">
        <v>2</v>
      </c>
      <c r="N13" s="2">
        <v>6</v>
      </c>
      <c r="O13" s="21" t="s">
        <v>30</v>
      </c>
      <c r="P13" s="13">
        <f>SUM(C13:O13)</f>
        <v>35</v>
      </c>
      <c r="Q13" s="27">
        <f>P13/P12</f>
        <v>0.35</v>
      </c>
      <c r="R13" s="47"/>
    </row>
    <row r="14" spans="1:23" s="8" customFormat="1" ht="16.5" x14ac:dyDescent="0.25">
      <c r="A14" s="2" t="s">
        <v>11</v>
      </c>
      <c r="B14" s="11" t="s">
        <v>35</v>
      </c>
      <c r="C14" s="44">
        <v>0</v>
      </c>
      <c r="D14" s="44">
        <v>2</v>
      </c>
      <c r="E14" s="44">
        <v>0</v>
      </c>
      <c r="F14" s="44">
        <v>2</v>
      </c>
      <c r="G14" s="44">
        <v>3</v>
      </c>
      <c r="H14" s="44">
        <v>4</v>
      </c>
      <c r="I14" s="44">
        <v>2</v>
      </c>
      <c r="J14" s="44">
        <v>3</v>
      </c>
      <c r="K14" s="2">
        <v>3</v>
      </c>
      <c r="L14" s="2">
        <v>0</v>
      </c>
      <c r="M14" s="2">
        <v>6</v>
      </c>
      <c r="N14" s="2">
        <v>3</v>
      </c>
      <c r="O14" s="21" t="s">
        <v>30</v>
      </c>
      <c r="P14" s="13">
        <f>SUM(C14:O14)</f>
        <v>28</v>
      </c>
      <c r="Q14" s="27">
        <f>P14/P12</f>
        <v>0.28000000000000003</v>
      </c>
      <c r="R14" s="47"/>
    </row>
    <row r="15" spans="1:23" s="8" customFormat="1" ht="16.5" x14ac:dyDescent="0.25">
      <c r="A15" s="64" t="s">
        <v>7</v>
      </c>
      <c r="B15" s="65"/>
      <c r="C15" s="22">
        <v>3</v>
      </c>
      <c r="D15" s="22">
        <v>4</v>
      </c>
      <c r="E15" s="22">
        <v>6</v>
      </c>
      <c r="F15" s="22">
        <v>6</v>
      </c>
      <c r="G15" s="22">
        <v>10</v>
      </c>
      <c r="H15" s="22">
        <v>8</v>
      </c>
      <c r="I15" s="22">
        <v>8</v>
      </c>
      <c r="J15" s="22">
        <v>8</v>
      </c>
      <c r="K15" s="22">
        <v>8</v>
      </c>
      <c r="L15" s="22">
        <v>9</v>
      </c>
      <c r="M15" s="22">
        <v>10</v>
      </c>
      <c r="N15" s="22">
        <v>20</v>
      </c>
      <c r="O15" s="21" t="s">
        <v>30</v>
      </c>
      <c r="P15" s="17">
        <f>SUM(C15:N15)</f>
        <v>100</v>
      </c>
      <c r="Q15" s="60">
        <v>1</v>
      </c>
      <c r="R15" s="61"/>
    </row>
    <row r="16" spans="1:23" s="8" customFormat="1" ht="15.75" x14ac:dyDescent="0.25">
      <c r="A16" s="33" t="s">
        <v>10</v>
      </c>
      <c r="B16" s="11" t="s">
        <v>36</v>
      </c>
      <c r="C16" s="10">
        <v>0</v>
      </c>
      <c r="D16" s="10">
        <v>0</v>
      </c>
      <c r="E16" s="10">
        <v>4</v>
      </c>
      <c r="F16" s="10">
        <v>0</v>
      </c>
      <c r="G16" s="10">
        <v>0</v>
      </c>
      <c r="H16" s="10">
        <v>2</v>
      </c>
      <c r="I16" s="10">
        <v>0</v>
      </c>
      <c r="J16" s="10">
        <v>1</v>
      </c>
      <c r="K16" s="10">
        <v>1</v>
      </c>
      <c r="L16" s="10">
        <v>6</v>
      </c>
      <c r="M16" s="10">
        <v>2</v>
      </c>
      <c r="N16" s="10">
        <v>12</v>
      </c>
      <c r="O16" s="21" t="s">
        <v>30</v>
      </c>
      <c r="P16" s="17">
        <f t="shared" ref="P16" si="0">SUM(C16:N16)</f>
        <v>28</v>
      </c>
      <c r="Q16" s="27">
        <f>P16/P15</f>
        <v>0.28000000000000003</v>
      </c>
      <c r="R16" s="15"/>
    </row>
    <row r="17" spans="1:18" s="8" customFormat="1" ht="15.75" x14ac:dyDescent="0.25">
      <c r="A17" s="24"/>
      <c r="B17" s="11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21"/>
      <c r="P17" s="17"/>
      <c r="Q17" s="28"/>
      <c r="R17" s="25"/>
    </row>
    <row r="18" spans="1:18" s="8" customFormat="1" ht="16.5" x14ac:dyDescent="0.25">
      <c r="A18" s="64" t="s">
        <v>8</v>
      </c>
      <c r="B18" s="65"/>
      <c r="C18" s="22">
        <v>3</v>
      </c>
      <c r="D18" s="22">
        <v>6</v>
      </c>
      <c r="E18" s="22">
        <v>4</v>
      </c>
      <c r="F18" s="22">
        <v>4</v>
      </c>
      <c r="G18" s="22">
        <v>10</v>
      </c>
      <c r="H18" s="22">
        <v>6</v>
      </c>
      <c r="I18" s="22">
        <v>5</v>
      </c>
      <c r="J18" s="22">
        <v>10</v>
      </c>
      <c r="K18" s="22">
        <v>8</v>
      </c>
      <c r="L18" s="21">
        <v>6</v>
      </c>
      <c r="M18" s="21">
        <v>7</v>
      </c>
      <c r="N18" s="21">
        <v>6</v>
      </c>
      <c r="O18" s="21">
        <v>25</v>
      </c>
      <c r="P18" s="16">
        <f t="shared" ref="P18" si="1">SUM(C18:O18)</f>
        <v>100</v>
      </c>
      <c r="Q18" s="49">
        <v>1</v>
      </c>
      <c r="R18" s="50"/>
    </row>
    <row r="19" spans="1:18" s="8" customFormat="1" ht="16.5" x14ac:dyDescent="0.25">
      <c r="A19" s="33" t="s">
        <v>10</v>
      </c>
      <c r="B19" s="11"/>
      <c r="C19" s="22"/>
      <c r="D19" s="22"/>
      <c r="E19" s="22"/>
      <c r="F19" s="22"/>
      <c r="G19" s="22"/>
      <c r="H19" s="22">
        <v>2</v>
      </c>
      <c r="I19" s="22">
        <v>0</v>
      </c>
      <c r="J19" s="22">
        <v>1</v>
      </c>
      <c r="K19" s="22">
        <v>1</v>
      </c>
      <c r="L19" s="21">
        <v>6</v>
      </c>
      <c r="M19" s="21">
        <v>2</v>
      </c>
      <c r="N19" s="21">
        <v>12</v>
      </c>
      <c r="O19" s="21"/>
      <c r="P19" s="16"/>
      <c r="Q19" s="27"/>
      <c r="R19" s="15"/>
    </row>
    <row r="20" spans="1:18" s="8" customFormat="1" ht="16.5" x14ac:dyDescent="0.25">
      <c r="A20" s="64" t="s">
        <v>9</v>
      </c>
      <c r="B20" s="65"/>
      <c r="C20" s="22">
        <v>3</v>
      </c>
      <c r="D20" s="22">
        <v>6</v>
      </c>
      <c r="E20" s="22">
        <v>4</v>
      </c>
      <c r="F20" s="22">
        <v>4</v>
      </c>
      <c r="G20" s="22">
        <v>10</v>
      </c>
      <c r="H20" s="22">
        <v>6</v>
      </c>
      <c r="I20" s="22">
        <v>5</v>
      </c>
      <c r="J20" s="22">
        <v>10</v>
      </c>
      <c r="K20" s="22">
        <v>8</v>
      </c>
      <c r="L20" s="21">
        <v>6</v>
      </c>
      <c r="M20" s="21">
        <v>7</v>
      </c>
      <c r="N20" s="21">
        <v>6</v>
      </c>
      <c r="O20" s="21">
        <v>25</v>
      </c>
      <c r="P20" s="16">
        <f>SUM(C20:O20)</f>
        <v>100</v>
      </c>
      <c r="Q20" s="49">
        <v>1</v>
      </c>
      <c r="R20" s="50"/>
    </row>
    <row r="21" spans="1:18" s="1" customFormat="1" ht="15.75" x14ac:dyDescent="0.25">
      <c r="A21" s="33" t="s">
        <v>10</v>
      </c>
      <c r="B21" s="11" t="s">
        <v>37</v>
      </c>
      <c r="C21" s="4">
        <v>1</v>
      </c>
      <c r="D21" s="4">
        <v>1</v>
      </c>
      <c r="E21" s="4">
        <v>0</v>
      </c>
      <c r="F21" s="4">
        <v>0</v>
      </c>
      <c r="G21" s="4">
        <v>0</v>
      </c>
      <c r="H21" s="4">
        <v>0</v>
      </c>
      <c r="I21" s="4">
        <v>3</v>
      </c>
      <c r="J21" s="4">
        <v>4</v>
      </c>
      <c r="K21" s="4">
        <v>0</v>
      </c>
      <c r="L21" s="4">
        <v>0</v>
      </c>
      <c r="M21" s="4">
        <v>0</v>
      </c>
      <c r="N21" s="4">
        <v>0</v>
      </c>
      <c r="O21" s="21">
        <v>0</v>
      </c>
      <c r="P21" s="16">
        <f>SUM(C21:O21)</f>
        <v>9</v>
      </c>
      <c r="Q21" s="27">
        <f>P21/P20</f>
        <v>0.09</v>
      </c>
      <c r="R21" s="4"/>
    </row>
    <row r="22" spans="1:18" x14ac:dyDescent="0.25">
      <c r="A22" s="3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45"/>
      <c r="P22" s="32"/>
      <c r="Q22" s="7"/>
    </row>
    <row r="23" spans="1:18" x14ac:dyDescent="0.25">
      <c r="C23" s="34"/>
      <c r="D23" s="34"/>
      <c r="F23" s="34"/>
      <c r="G23" s="34"/>
      <c r="H23" s="34"/>
      <c r="I23" s="34"/>
      <c r="J23" s="34"/>
      <c r="K23" s="34"/>
      <c r="L23" s="34"/>
      <c r="M23" s="34"/>
      <c r="N23" s="34"/>
      <c r="P23" s="29"/>
      <c r="Q23" s="6"/>
    </row>
    <row r="24" spans="1:18" x14ac:dyDescent="0.25"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P24" s="29"/>
      <c r="Q24" s="6"/>
    </row>
    <row r="25" spans="1:18" x14ac:dyDescent="0.25"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P25" s="30"/>
      <c r="Q25" s="6"/>
    </row>
    <row r="26" spans="1:18" x14ac:dyDescent="0.25"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P26" s="30"/>
      <c r="Q26" s="6"/>
    </row>
    <row r="27" spans="1:18" x14ac:dyDescent="0.25"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P27" s="30"/>
      <c r="Q27" s="6"/>
    </row>
    <row r="28" spans="1:18" x14ac:dyDescent="0.25">
      <c r="P28" s="26"/>
      <c r="Q28" s="3"/>
    </row>
    <row r="29" spans="1:18" x14ac:dyDescent="0.25">
      <c r="P29" s="26"/>
      <c r="Q29" s="3"/>
    </row>
    <row r="30" spans="1:18" x14ac:dyDescent="0.25">
      <c r="P30" s="26"/>
      <c r="Q30" s="3"/>
    </row>
  </sheetData>
  <mergeCells count="32">
    <mergeCell ref="A9:B9"/>
    <mergeCell ref="A12:B12"/>
    <mergeCell ref="A15:B15"/>
    <mergeCell ref="A18:B18"/>
    <mergeCell ref="A20:B20"/>
    <mergeCell ref="B6:B8"/>
    <mergeCell ref="G7:G8"/>
    <mergeCell ref="H7:H8"/>
    <mergeCell ref="I7:I8"/>
    <mergeCell ref="J7:J8"/>
    <mergeCell ref="C7:C8"/>
    <mergeCell ref="D7:D8"/>
    <mergeCell ref="Q9:R9"/>
    <mergeCell ref="Q12:R12"/>
    <mergeCell ref="Q15:R15"/>
    <mergeCell ref="Q18:R18"/>
    <mergeCell ref="Q20:R20"/>
    <mergeCell ref="O7:O8"/>
    <mergeCell ref="A1:B1"/>
    <mergeCell ref="D1:Q1"/>
    <mergeCell ref="D2:Q2"/>
    <mergeCell ref="D3:Q3"/>
    <mergeCell ref="R6:R8"/>
    <mergeCell ref="K7:K8"/>
    <mergeCell ref="L7:L8"/>
    <mergeCell ref="M7:M8"/>
    <mergeCell ref="P6:P8"/>
    <mergeCell ref="Q6:Q8"/>
    <mergeCell ref="N7:N8"/>
    <mergeCell ref="E7:E8"/>
    <mergeCell ref="A6:A8"/>
    <mergeCell ref="F7:F8"/>
  </mergeCells>
  <printOptions horizontalCentered="1"/>
  <pageMargins left="0.11811023622047245" right="0.11811023622047245" top="0.15748031496062992" bottom="0.15748031496062992" header="0" footer="0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на сайт история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2022-02-01T07:01:29Z</dcterms:modified>
</cp:coreProperties>
</file>