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на сайт литература" sheetId="3" r:id="rId1"/>
  </sheets>
  <calcPr calcId="144525"/>
</workbook>
</file>

<file path=xl/calcChain.xml><?xml version="1.0" encoding="utf-8"?>
<calcChain xmlns="http://schemas.openxmlformats.org/spreadsheetml/2006/main">
  <c r="J34" i="3" l="1"/>
  <c r="J31" i="3"/>
  <c r="J32" i="3"/>
  <c r="J18" i="3" l="1"/>
  <c r="J19" i="3"/>
  <c r="J21" i="3"/>
  <c r="J23" i="3"/>
  <c r="J22" i="3"/>
  <c r="J20" i="3"/>
  <c r="J24" i="3"/>
  <c r="J25" i="3"/>
  <c r="J27" i="3"/>
  <c r="J26" i="3"/>
  <c r="J28" i="3"/>
  <c r="J29" i="3"/>
  <c r="J30" i="3"/>
  <c r="J33" i="3"/>
  <c r="J9" i="3"/>
  <c r="J10" i="3"/>
  <c r="J12" i="3"/>
  <c r="J13" i="3"/>
  <c r="J14" i="3"/>
  <c r="J15" i="3"/>
  <c r="J16" i="3"/>
  <c r="K20" i="3" l="1"/>
  <c r="K23" i="3"/>
  <c r="K22" i="3"/>
  <c r="K21" i="3"/>
  <c r="K19" i="3"/>
  <c r="K17" i="3"/>
  <c r="K18" i="3"/>
  <c r="K33" i="3" l="1"/>
  <c r="K31" i="3"/>
  <c r="K10" i="3"/>
  <c r="K34" i="3"/>
  <c r="K32" i="3"/>
  <c r="K27" i="3"/>
  <c r="K28" i="3"/>
  <c r="K13" i="3"/>
  <c r="K14" i="3"/>
  <c r="K26" i="3"/>
</calcChain>
</file>

<file path=xl/sharedStrings.xml><?xml version="1.0" encoding="utf-8"?>
<sst xmlns="http://schemas.openxmlformats.org/spreadsheetml/2006/main" count="86" uniqueCount="54">
  <si>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</si>
  <si>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</si>
  <si>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</si>
  <si>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</si>
  <si>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</si>
  <si>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</si>
  <si>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</si>
  <si>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</si>
  <si>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№  5</t>
  </si>
  <si>
    <t>7 класс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</si>
  <si>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</si>
  <si>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</si>
  <si>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</si>
  <si>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</si>
  <si>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</si>
  <si>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</si>
  <si>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</si>
  <si>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</si>
  <si>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Рейтинг,    %% выполнения</t>
  </si>
  <si>
    <r>
      <t xml:space="preserve">Место, </t>
    </r>
    <r>
      <rPr>
        <i/>
        <sz val="9"/>
        <rFont val="Times New Roman"/>
        <family val="1"/>
        <charset val="204"/>
      </rPr>
      <t>(победитель,призер)</t>
    </r>
  </si>
  <si>
    <t>ноября</t>
  </si>
  <si>
    <t>.5</t>
  </si>
  <si>
    <t>.6</t>
  </si>
  <si>
    <t>.7</t>
  </si>
  <si>
    <t>Задания   /  Максимальное количество  баллов</t>
  </si>
  <si>
    <t>ССОШ</t>
  </si>
  <si>
    <t>КСОШ</t>
  </si>
  <si>
    <t>ЛСОШ</t>
  </si>
  <si>
    <t>ЛИТЕРАТУРА</t>
  </si>
  <si>
    <t>2021г.</t>
  </si>
  <si>
    <t xml:space="preserve">муниципального этапа  всероссийской олимпиады школьников  в 2021-2022 учебном году  </t>
  </si>
  <si>
    <t>аналитическое задание</t>
  </si>
  <si>
    <t>творческое задание</t>
  </si>
  <si>
    <t>победитель</t>
  </si>
  <si>
    <t>призер</t>
  </si>
  <si>
    <t>КОД  участника</t>
  </si>
  <si>
    <t xml:space="preserve">  21 702.л</t>
  </si>
  <si>
    <t>21 802.л</t>
  </si>
  <si>
    <t>21 905.л</t>
  </si>
  <si>
    <t>21 910.л</t>
  </si>
  <si>
    <t>21 906.л</t>
  </si>
  <si>
    <t>21 920.л</t>
  </si>
  <si>
    <t>21 921.л</t>
  </si>
  <si>
    <t>21 922.л</t>
  </si>
  <si>
    <t>21 903.л</t>
  </si>
  <si>
    <t>21 801.л</t>
  </si>
  <si>
    <t>21 1005.л</t>
  </si>
  <si>
    <t>21 1006.л</t>
  </si>
  <si>
    <t>21 1008.л</t>
  </si>
  <si>
    <t>21 1101.л</t>
  </si>
  <si>
    <t>21 1105.л</t>
  </si>
  <si>
    <t>21 1102.л</t>
  </si>
  <si>
    <t>21 1103.л</t>
  </si>
  <si>
    <t>Отдел образования Администрации Кесовогорского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</si>
</sst>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10" fontId="0" fillId="0" borderId="0" xfId="0" applyNumberFormat="1"/>
    <xf numFmtId="0" fontId="3" fillId="0" borderId="9" xfId="0" applyFont="1" applyBorder="1" applyAlignment="1"/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Fill="1" applyBorder="1"/>
    <xf numFmtId="0" fontId="12" fillId="0" borderId="7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13" fillId="0" borderId="7" xfId="0" applyFont="1" applyBorder="1"/>
    <xf numFmtId="0" fontId="3" fillId="0" borderId="0" xfId="0" applyFont="1" applyBorder="1" applyAlignment="1"/>
    <xf numFmtId="0" fontId="4" fillId="0" borderId="7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7" xfId="0" applyFont="1" applyFill="1" applyBorder="1" applyAlignment="1">
      <alignment horizontal="left"/>
    </xf>
    <xf numFmtId="0" fontId="0" fillId="0" borderId="0" xfId="0" applyFill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0" fontId="0" fillId="0" borderId="0" xfId="0" applyNumberForma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K37" sqref="K37"/>
    </sheetView>
  </sheetViews>
  <sheetFormatPr defaultRowHeight="14.4" x14ac:dyDescent="0.3"/>
  <cols>
    <col min="1" max="1" width="9.109375" style="18"/>
    <col min="2" max="2" width="11.88671875" customWidth="1"/>
    <col min="3" max="3" width="9.5546875" customWidth="1"/>
    <col min="4" max="8" width="7.5546875" customWidth="1"/>
    <col min="9" max="9" width="11" customWidth="1"/>
    <col min="10" max="10" width="10.5546875" customWidth="1"/>
    <col min="11" max="11" width="11.6640625" customWidth="1"/>
    <col min="12" max="12" width="11.44140625" customWidth="1"/>
    <col min="14" max="14" width="9.109375" style="22"/>
  </cols>
  <sheetData>
    <row r="1" spans="1:14" ht="15.6" x14ac:dyDescent="0.3">
      <c r="A1" s="5"/>
      <c r="B1" s="66" t="s">
        <v>53</v>
      </c>
      <c r="C1" s="66"/>
      <c r="D1" s="66"/>
      <c r="E1" s="66"/>
      <c r="F1" s="66"/>
      <c r="G1" s="66"/>
      <c r="H1" s="66"/>
      <c r="I1" s="66"/>
      <c r="J1" s="66"/>
      <c r="K1" s="6"/>
      <c r="L1" s="5"/>
      <c r="N1"/>
    </row>
    <row r="2" spans="1:14" ht="15.6" x14ac:dyDescent="0.3">
      <c r="A2" s="5"/>
      <c r="B2" s="5"/>
      <c r="C2" s="5"/>
      <c r="D2" s="5"/>
      <c r="E2" s="66" t="s">
        <v>0</v>
      </c>
      <c r="F2" s="66"/>
      <c r="G2" s="5"/>
      <c r="H2" s="5"/>
      <c r="I2" s="6"/>
      <c r="J2" s="6"/>
      <c r="K2" s="6"/>
      <c r="L2" s="5"/>
      <c r="N2"/>
    </row>
    <row r="3" spans="1:14" ht="15.6" x14ac:dyDescent="0.3">
      <c r="A3" s="46"/>
      <c r="B3" s="66" t="s">
        <v>30</v>
      </c>
      <c r="C3" s="66"/>
      <c r="D3" s="66"/>
      <c r="E3" s="66"/>
      <c r="F3" s="66"/>
      <c r="G3" s="66"/>
      <c r="H3" s="66"/>
      <c r="I3" s="66"/>
      <c r="J3" s="66"/>
      <c r="K3" s="66"/>
      <c r="L3" s="6"/>
      <c r="M3" s="7"/>
    </row>
    <row r="4" spans="1:14" ht="15.6" x14ac:dyDescent="0.3">
      <c r="A4" s="46"/>
      <c r="B4" s="5"/>
      <c r="C4" s="14" t="s">
        <v>1</v>
      </c>
      <c r="D4" s="5"/>
      <c r="E4" s="75" t="s">
        <v>28</v>
      </c>
      <c r="F4" s="75"/>
      <c r="G4" s="75"/>
      <c r="H4" s="75"/>
      <c r="I4" s="75"/>
      <c r="J4" s="15">
        <v>29</v>
      </c>
      <c r="K4" s="24" t="s">
        <v>20</v>
      </c>
      <c r="L4" s="16" t="s">
        <v>29</v>
      </c>
      <c r="M4" s="7"/>
    </row>
    <row r="5" spans="1:14" ht="16.5" customHeight="1" x14ac:dyDescent="0.3">
      <c r="A5" s="46"/>
      <c r="B5" s="5"/>
      <c r="C5" s="5"/>
      <c r="D5" s="23"/>
      <c r="E5" s="5"/>
      <c r="F5" s="5"/>
      <c r="G5" s="23"/>
      <c r="H5" s="23"/>
      <c r="I5" s="35"/>
      <c r="J5" s="15"/>
      <c r="K5" s="24"/>
      <c r="L5" s="16"/>
      <c r="M5" s="7"/>
    </row>
    <row r="6" spans="1:14" ht="12" customHeight="1" x14ac:dyDescent="0.3">
      <c r="A6" s="47" t="s">
        <v>2</v>
      </c>
      <c r="B6" s="47" t="s">
        <v>35</v>
      </c>
      <c r="C6" s="19"/>
      <c r="D6" s="59" t="s">
        <v>24</v>
      </c>
      <c r="E6" s="59"/>
      <c r="F6" s="59"/>
      <c r="G6" s="59"/>
      <c r="H6" s="59"/>
      <c r="I6" s="59"/>
      <c r="J6" s="50" t="s">
        <v>3</v>
      </c>
      <c r="K6" s="52" t="s">
        <v>18</v>
      </c>
      <c r="L6" s="55" t="s">
        <v>19</v>
      </c>
      <c r="M6" s="7"/>
    </row>
    <row r="7" spans="1:14" ht="14.25" customHeight="1" x14ac:dyDescent="0.3">
      <c r="A7" s="48"/>
      <c r="B7" s="48"/>
      <c r="C7" s="44"/>
      <c r="D7" s="76" t="s">
        <v>31</v>
      </c>
      <c r="E7" s="77"/>
      <c r="F7" s="77"/>
      <c r="G7" s="77"/>
      <c r="H7" s="78"/>
      <c r="I7" s="58" t="s">
        <v>32</v>
      </c>
      <c r="J7" s="51"/>
      <c r="K7" s="53"/>
      <c r="L7" s="56"/>
      <c r="M7" s="7"/>
    </row>
    <row r="8" spans="1:14" ht="21.75" customHeight="1" x14ac:dyDescent="0.3">
      <c r="A8" s="49"/>
      <c r="B8" s="49"/>
      <c r="C8" s="45"/>
      <c r="D8" s="36" t="s">
        <v>4</v>
      </c>
      <c r="E8" s="36" t="s">
        <v>5</v>
      </c>
      <c r="F8" s="36" t="s">
        <v>6</v>
      </c>
      <c r="G8" s="36" t="s">
        <v>7</v>
      </c>
      <c r="H8" s="36" t="s">
        <v>8</v>
      </c>
      <c r="I8" s="58"/>
      <c r="J8" s="8"/>
      <c r="K8" s="54"/>
      <c r="L8" s="57"/>
      <c r="M8" s="7"/>
    </row>
    <row r="9" spans="1:14" ht="17.25" customHeight="1" x14ac:dyDescent="0.35">
      <c r="A9" s="62" t="s">
        <v>9</v>
      </c>
      <c r="B9" s="64"/>
      <c r="C9" s="42"/>
      <c r="D9" s="17">
        <v>5</v>
      </c>
      <c r="E9" s="17">
        <v>3</v>
      </c>
      <c r="F9" s="17">
        <v>7</v>
      </c>
      <c r="G9" s="17">
        <v>5</v>
      </c>
      <c r="H9" s="17"/>
      <c r="I9" s="17">
        <v>25</v>
      </c>
      <c r="J9" s="11">
        <f t="shared" ref="J9:J34" si="0">SUM(D9:I9)</f>
        <v>45</v>
      </c>
      <c r="K9" s="60">
        <v>1</v>
      </c>
      <c r="L9" s="61"/>
      <c r="M9" s="7"/>
    </row>
    <row r="10" spans="1:14" ht="15" customHeight="1" x14ac:dyDescent="0.35">
      <c r="A10" s="3" t="s">
        <v>10</v>
      </c>
      <c r="B10" s="4" t="s">
        <v>36</v>
      </c>
      <c r="C10" s="20" t="s">
        <v>25</v>
      </c>
      <c r="D10" s="3">
        <v>14</v>
      </c>
      <c r="E10" s="3">
        <v>0</v>
      </c>
      <c r="F10" s="3">
        <v>0</v>
      </c>
      <c r="G10" s="3">
        <v>0</v>
      </c>
      <c r="H10" s="3"/>
      <c r="I10" s="3">
        <v>0</v>
      </c>
      <c r="J10" s="11">
        <f t="shared" si="0"/>
        <v>14</v>
      </c>
      <c r="K10" s="9">
        <f>J10/J9</f>
        <v>0.31111111111111112</v>
      </c>
      <c r="L10" s="10"/>
      <c r="M10" s="7"/>
    </row>
    <row r="11" spans="1:14" ht="10.199999999999999" customHeight="1" x14ac:dyDescent="0.35">
      <c r="A11" s="46"/>
      <c r="B11" s="5"/>
      <c r="C11" s="5"/>
      <c r="D11" s="5"/>
      <c r="E11" s="5"/>
      <c r="F11" s="5"/>
      <c r="G11" s="5"/>
      <c r="H11" s="5"/>
      <c r="I11" s="5"/>
      <c r="J11" s="11"/>
      <c r="K11" s="5"/>
      <c r="L11" s="5"/>
      <c r="M11" s="7"/>
    </row>
    <row r="12" spans="1:14" ht="16.5" customHeight="1" x14ac:dyDescent="0.35">
      <c r="A12" s="62" t="s">
        <v>14</v>
      </c>
      <c r="B12" s="64"/>
      <c r="C12" s="42"/>
      <c r="D12" s="17">
        <v>5</v>
      </c>
      <c r="E12" s="17">
        <v>3</v>
      </c>
      <c r="F12" s="17">
        <v>7</v>
      </c>
      <c r="G12" s="17">
        <v>5</v>
      </c>
      <c r="H12" s="17"/>
      <c r="I12" s="17">
        <v>25</v>
      </c>
      <c r="J12" s="11">
        <f t="shared" si="0"/>
        <v>45</v>
      </c>
      <c r="K12" s="60">
        <v>1</v>
      </c>
      <c r="L12" s="61"/>
      <c r="M12" s="7"/>
    </row>
    <row r="13" spans="1:14" s="1" customFormat="1" ht="16.5" customHeight="1" x14ac:dyDescent="0.35">
      <c r="A13" s="3" t="s">
        <v>10</v>
      </c>
      <c r="B13" s="33" t="s">
        <v>45</v>
      </c>
      <c r="C13" s="21" t="s">
        <v>26</v>
      </c>
      <c r="D13" s="27">
        <v>16</v>
      </c>
      <c r="E13" s="27">
        <v>12</v>
      </c>
      <c r="F13" s="27">
        <v>0</v>
      </c>
      <c r="G13" s="27">
        <v>0</v>
      </c>
      <c r="H13" s="27"/>
      <c r="I13" s="27">
        <v>0</v>
      </c>
      <c r="J13" s="11">
        <f t="shared" si="0"/>
        <v>28</v>
      </c>
      <c r="K13" s="9">
        <f>J13/J12</f>
        <v>0.62222222222222223</v>
      </c>
      <c r="L13" s="39" t="s">
        <v>33</v>
      </c>
      <c r="M13" s="7"/>
      <c r="N13" s="22"/>
    </row>
    <row r="14" spans="1:14" ht="15" customHeight="1" x14ac:dyDescent="0.35">
      <c r="A14" s="3" t="s">
        <v>11</v>
      </c>
      <c r="B14" s="33" t="s">
        <v>37</v>
      </c>
      <c r="C14" s="21" t="s">
        <v>26</v>
      </c>
      <c r="D14" s="3">
        <v>12</v>
      </c>
      <c r="E14" s="3">
        <v>12</v>
      </c>
      <c r="F14" s="3">
        <v>0</v>
      </c>
      <c r="G14" s="3">
        <v>0</v>
      </c>
      <c r="H14" s="3"/>
      <c r="I14" s="3">
        <v>0</v>
      </c>
      <c r="J14" s="11">
        <f t="shared" si="0"/>
        <v>24</v>
      </c>
      <c r="K14" s="9">
        <f>J14/J12</f>
        <v>0.53333333333333333</v>
      </c>
      <c r="L14" s="13" t="s">
        <v>34</v>
      </c>
      <c r="M14" s="7"/>
    </row>
    <row r="15" spans="1:14" ht="16.2" x14ac:dyDescent="0.35">
      <c r="A15" s="46"/>
      <c r="B15" s="5"/>
      <c r="C15" s="5"/>
      <c r="D15" s="5"/>
      <c r="E15" s="5"/>
      <c r="F15" s="5"/>
      <c r="G15" s="5"/>
      <c r="H15" s="5"/>
      <c r="I15" s="5"/>
      <c r="J15" s="11">
        <f t="shared" si="0"/>
        <v>0</v>
      </c>
      <c r="K15" s="5"/>
      <c r="L15" s="5"/>
      <c r="M15" s="40"/>
    </row>
    <row r="16" spans="1:14" ht="16.5" customHeight="1" x14ac:dyDescent="0.35">
      <c r="A16" s="62" t="s">
        <v>15</v>
      </c>
      <c r="B16" s="63"/>
      <c r="C16" s="41"/>
      <c r="D16" s="17">
        <v>30</v>
      </c>
      <c r="E16" s="17">
        <v>15</v>
      </c>
      <c r="F16" s="17">
        <v>10</v>
      </c>
      <c r="G16" s="17">
        <v>10</v>
      </c>
      <c r="H16" s="17">
        <v>5</v>
      </c>
      <c r="I16" s="17">
        <v>21</v>
      </c>
      <c r="J16" s="11">
        <f>SUM(D16:I16)</f>
        <v>91</v>
      </c>
      <c r="K16" s="60">
        <v>1</v>
      </c>
      <c r="L16" s="61"/>
      <c r="M16" s="7"/>
    </row>
    <row r="17" spans="1:14" ht="15" customHeight="1" x14ac:dyDescent="0.35">
      <c r="A17" s="3" t="s">
        <v>10</v>
      </c>
      <c r="B17" s="4" t="s">
        <v>42</v>
      </c>
      <c r="C17" s="20" t="s">
        <v>26</v>
      </c>
      <c r="D17" s="3">
        <v>30</v>
      </c>
      <c r="E17" s="3">
        <v>10</v>
      </c>
      <c r="F17" s="3">
        <v>7</v>
      </c>
      <c r="G17" s="3">
        <v>7</v>
      </c>
      <c r="H17" s="3">
        <v>3</v>
      </c>
      <c r="I17" s="3">
        <v>14</v>
      </c>
      <c r="J17" s="11">
        <v>71</v>
      </c>
      <c r="K17" s="12">
        <f>J17/J16</f>
        <v>0.78021978021978022</v>
      </c>
      <c r="L17" s="39" t="s">
        <v>33</v>
      </c>
      <c r="M17" s="7"/>
    </row>
    <row r="18" spans="1:14" ht="15" customHeight="1" x14ac:dyDescent="0.35">
      <c r="A18" s="3" t="s">
        <v>11</v>
      </c>
      <c r="B18" s="4" t="s">
        <v>38</v>
      </c>
      <c r="C18" s="3" t="s">
        <v>26</v>
      </c>
      <c r="D18" s="3">
        <v>30</v>
      </c>
      <c r="E18" s="3">
        <v>10</v>
      </c>
      <c r="F18" s="3">
        <v>7</v>
      </c>
      <c r="G18" s="3">
        <v>7</v>
      </c>
      <c r="H18" s="3">
        <v>3</v>
      </c>
      <c r="I18" s="3">
        <v>3</v>
      </c>
      <c r="J18" s="11">
        <f t="shared" si="0"/>
        <v>60</v>
      </c>
      <c r="K18" s="12">
        <f>J18/J16</f>
        <v>0.65934065934065933</v>
      </c>
      <c r="L18" s="13" t="s">
        <v>34</v>
      </c>
      <c r="M18" s="7"/>
    </row>
    <row r="19" spans="1:14" ht="16.5" customHeight="1" x14ac:dyDescent="0.35">
      <c r="A19" s="3" t="s">
        <v>12</v>
      </c>
      <c r="B19" s="4" t="s">
        <v>39</v>
      </c>
      <c r="C19" s="20" t="s">
        <v>26</v>
      </c>
      <c r="D19" s="3">
        <v>20</v>
      </c>
      <c r="E19" s="3">
        <v>5</v>
      </c>
      <c r="F19" s="3">
        <v>3</v>
      </c>
      <c r="G19" s="3">
        <v>3</v>
      </c>
      <c r="H19" s="3">
        <v>3</v>
      </c>
      <c r="I19" s="3">
        <v>15</v>
      </c>
      <c r="J19" s="11">
        <f>SUM(D19:I19)</f>
        <v>49</v>
      </c>
      <c r="K19" s="12">
        <f>J19/J16</f>
        <v>0.53846153846153844</v>
      </c>
      <c r="L19" s="13" t="s">
        <v>34</v>
      </c>
      <c r="M19" s="7"/>
    </row>
    <row r="20" spans="1:14" ht="16.5" customHeight="1" x14ac:dyDescent="0.35">
      <c r="A20" s="3" t="s">
        <v>13</v>
      </c>
      <c r="B20" s="4" t="s">
        <v>40</v>
      </c>
      <c r="C20" s="30" t="s">
        <v>25</v>
      </c>
      <c r="D20" s="3">
        <v>10</v>
      </c>
      <c r="E20" s="3">
        <v>10</v>
      </c>
      <c r="F20" s="3">
        <v>3</v>
      </c>
      <c r="G20" s="3">
        <v>3</v>
      </c>
      <c r="H20" s="3">
        <v>3</v>
      </c>
      <c r="I20" s="3">
        <v>17</v>
      </c>
      <c r="J20" s="11">
        <f>SUM(D20:I20)</f>
        <v>46</v>
      </c>
      <c r="K20" s="9">
        <f>J20/J16</f>
        <v>0.50549450549450547</v>
      </c>
      <c r="L20" s="13" t="s">
        <v>34</v>
      </c>
      <c r="M20" s="7"/>
    </row>
    <row r="21" spans="1:14" ht="15" customHeight="1" x14ac:dyDescent="0.35">
      <c r="A21" s="3" t="s">
        <v>21</v>
      </c>
      <c r="B21" s="4" t="s">
        <v>43</v>
      </c>
      <c r="C21" s="20" t="s">
        <v>26</v>
      </c>
      <c r="D21" s="3">
        <v>20</v>
      </c>
      <c r="E21" s="3">
        <v>5</v>
      </c>
      <c r="F21" s="3">
        <v>3</v>
      </c>
      <c r="G21" s="3">
        <v>3</v>
      </c>
      <c r="H21" s="3">
        <v>3</v>
      </c>
      <c r="I21" s="3">
        <v>0</v>
      </c>
      <c r="J21" s="11">
        <f t="shared" si="0"/>
        <v>34</v>
      </c>
      <c r="K21" s="9">
        <f>J21/J16</f>
        <v>0.37362637362637363</v>
      </c>
      <c r="L21" s="13"/>
      <c r="M21" s="7"/>
    </row>
    <row r="22" spans="1:14" ht="15" customHeight="1" x14ac:dyDescent="0.35">
      <c r="A22" s="3" t="s">
        <v>22</v>
      </c>
      <c r="B22" s="4" t="s">
        <v>41</v>
      </c>
      <c r="C22" s="30" t="s">
        <v>25</v>
      </c>
      <c r="D22" s="3">
        <v>10</v>
      </c>
      <c r="E22" s="3">
        <v>10</v>
      </c>
      <c r="F22" s="3">
        <v>3</v>
      </c>
      <c r="G22" s="3">
        <v>3</v>
      </c>
      <c r="H22" s="3">
        <v>3</v>
      </c>
      <c r="I22" s="3">
        <v>0</v>
      </c>
      <c r="J22" s="11">
        <f>SUM(D22:I22)</f>
        <v>29</v>
      </c>
      <c r="K22" s="9">
        <f>J22/J16</f>
        <v>0.31868131868131866</v>
      </c>
      <c r="L22" s="13"/>
      <c r="M22" s="7"/>
    </row>
    <row r="23" spans="1:14" ht="15" customHeight="1" x14ac:dyDescent="0.35">
      <c r="A23" s="3" t="s">
        <v>23</v>
      </c>
      <c r="B23" s="4" t="s">
        <v>44</v>
      </c>
      <c r="C23" s="20" t="s">
        <v>27</v>
      </c>
      <c r="D23" s="3">
        <v>0</v>
      </c>
      <c r="E23" s="3">
        <v>5</v>
      </c>
      <c r="F23" s="3">
        <v>3</v>
      </c>
      <c r="G23" s="3">
        <v>0</v>
      </c>
      <c r="H23" s="3">
        <v>3</v>
      </c>
      <c r="I23" s="3">
        <v>13</v>
      </c>
      <c r="J23" s="11">
        <f>SUM(D23:I23)</f>
        <v>24</v>
      </c>
      <c r="K23" s="9">
        <f>J23/J16</f>
        <v>0.26373626373626374</v>
      </c>
      <c r="L23" s="13"/>
      <c r="M23" s="7"/>
    </row>
    <row r="24" spans="1:14" ht="15" customHeight="1" x14ac:dyDescent="0.35">
      <c r="A24" s="29"/>
      <c r="B24" s="28"/>
      <c r="C24" s="30"/>
      <c r="D24" s="3"/>
      <c r="E24" s="3"/>
      <c r="F24" s="3"/>
      <c r="G24" s="3"/>
      <c r="H24" s="3"/>
      <c r="I24" s="3"/>
      <c r="J24" s="11">
        <f t="shared" si="0"/>
        <v>0</v>
      </c>
      <c r="K24" s="12"/>
      <c r="L24" s="31"/>
      <c r="M24" s="7"/>
    </row>
    <row r="25" spans="1:14" ht="16.5" customHeight="1" x14ac:dyDescent="0.35">
      <c r="A25" s="62" t="s">
        <v>16</v>
      </c>
      <c r="B25" s="63"/>
      <c r="C25" s="41"/>
      <c r="D25" s="17">
        <v>30</v>
      </c>
      <c r="E25" s="17">
        <v>15</v>
      </c>
      <c r="F25" s="17">
        <v>10</v>
      </c>
      <c r="G25" s="17">
        <v>10</v>
      </c>
      <c r="H25" s="17">
        <v>5</v>
      </c>
      <c r="I25" s="17">
        <v>21</v>
      </c>
      <c r="J25" s="11">
        <f t="shared" si="0"/>
        <v>91</v>
      </c>
      <c r="K25" s="60">
        <v>1</v>
      </c>
      <c r="L25" s="61"/>
      <c r="M25" s="7"/>
    </row>
    <row r="26" spans="1:14" s="2" customFormat="1" ht="15" customHeight="1" x14ac:dyDescent="0.35">
      <c r="A26" s="3" t="s">
        <v>10</v>
      </c>
      <c r="B26" s="4" t="s">
        <v>46</v>
      </c>
      <c r="C26" s="3" t="s">
        <v>26</v>
      </c>
      <c r="D26" s="3">
        <v>20</v>
      </c>
      <c r="E26" s="34">
        <v>20</v>
      </c>
      <c r="F26" s="34">
        <v>7</v>
      </c>
      <c r="G26" s="34">
        <v>0</v>
      </c>
      <c r="H26" s="3">
        <v>5</v>
      </c>
      <c r="I26" s="3">
        <v>18</v>
      </c>
      <c r="J26" s="11">
        <f>SUM(D26:I26)</f>
        <v>70</v>
      </c>
      <c r="K26" s="9">
        <f>J26/J25</f>
        <v>0.76923076923076927</v>
      </c>
      <c r="L26" s="39" t="s">
        <v>33</v>
      </c>
      <c r="M26" s="7"/>
      <c r="N26" s="22"/>
    </row>
    <row r="27" spans="1:14" ht="15" customHeight="1" x14ac:dyDescent="0.35">
      <c r="A27" s="3" t="s">
        <v>11</v>
      </c>
      <c r="B27" s="4" t="s">
        <v>47</v>
      </c>
      <c r="C27" s="43" t="s">
        <v>26</v>
      </c>
      <c r="D27" s="3">
        <v>0</v>
      </c>
      <c r="E27" s="4">
        <v>5</v>
      </c>
      <c r="F27" s="4">
        <v>3</v>
      </c>
      <c r="G27" s="4">
        <v>0</v>
      </c>
      <c r="H27" s="3">
        <v>3</v>
      </c>
      <c r="I27" s="3">
        <v>20</v>
      </c>
      <c r="J27" s="11">
        <f t="shared" si="0"/>
        <v>31</v>
      </c>
      <c r="K27" s="9">
        <f>J27/J25</f>
        <v>0.34065934065934067</v>
      </c>
      <c r="L27" s="13"/>
      <c r="M27" s="7"/>
    </row>
    <row r="28" spans="1:14" ht="15" customHeight="1" x14ac:dyDescent="0.35">
      <c r="A28" s="3" t="s">
        <v>12</v>
      </c>
      <c r="B28" s="4" t="s">
        <v>48</v>
      </c>
      <c r="C28" s="20" t="s">
        <v>27</v>
      </c>
      <c r="D28" s="3">
        <v>10</v>
      </c>
      <c r="E28" s="4">
        <v>5</v>
      </c>
      <c r="F28" s="4">
        <v>0</v>
      </c>
      <c r="G28" s="4">
        <v>0</v>
      </c>
      <c r="H28" s="3">
        <v>3</v>
      </c>
      <c r="I28" s="3">
        <v>6</v>
      </c>
      <c r="J28" s="11">
        <f t="shared" si="0"/>
        <v>24</v>
      </c>
      <c r="K28" s="9">
        <f>J28/J25</f>
        <v>0.26373626373626374</v>
      </c>
      <c r="L28" s="13"/>
      <c r="M28" s="7"/>
    </row>
    <row r="29" spans="1:14" ht="15" customHeight="1" x14ac:dyDescent="0.35">
      <c r="A29" s="29"/>
      <c r="B29" s="26"/>
      <c r="C29" s="20"/>
      <c r="D29" s="3"/>
      <c r="E29" s="4"/>
      <c r="F29" s="4"/>
      <c r="G29" s="4"/>
      <c r="H29" s="3"/>
      <c r="I29" s="3"/>
      <c r="J29" s="11">
        <f t="shared" si="0"/>
        <v>0</v>
      </c>
      <c r="K29" s="12"/>
      <c r="L29" s="32"/>
      <c r="M29" s="7"/>
    </row>
    <row r="30" spans="1:14" ht="16.5" customHeight="1" x14ac:dyDescent="0.35">
      <c r="A30" s="62" t="s">
        <v>17</v>
      </c>
      <c r="B30" s="63"/>
      <c r="C30" s="20"/>
      <c r="D30" s="17">
        <v>30</v>
      </c>
      <c r="E30" s="17">
        <v>15</v>
      </c>
      <c r="F30" s="17">
        <v>10</v>
      </c>
      <c r="G30" s="17">
        <v>10</v>
      </c>
      <c r="H30" s="17">
        <v>5</v>
      </c>
      <c r="I30" s="17">
        <v>21</v>
      </c>
      <c r="J30" s="11">
        <f t="shared" si="0"/>
        <v>91</v>
      </c>
      <c r="K30" s="60">
        <v>1</v>
      </c>
      <c r="L30" s="61"/>
      <c r="M30" s="7"/>
    </row>
    <row r="31" spans="1:14" ht="15" customHeight="1" x14ac:dyDescent="0.35">
      <c r="A31" s="3" t="s">
        <v>10</v>
      </c>
      <c r="B31" s="4" t="s">
        <v>49</v>
      </c>
      <c r="C31" s="3" t="s">
        <v>25</v>
      </c>
      <c r="D31" s="4">
        <v>30</v>
      </c>
      <c r="E31" s="4">
        <v>15</v>
      </c>
      <c r="F31" s="3">
        <v>7</v>
      </c>
      <c r="G31" s="3">
        <v>3</v>
      </c>
      <c r="H31" s="3">
        <v>5</v>
      </c>
      <c r="I31" s="3">
        <v>22</v>
      </c>
      <c r="J31" s="11">
        <f>SUM(D31:I31)</f>
        <v>82</v>
      </c>
      <c r="K31" s="9">
        <f>J31/J30</f>
        <v>0.90109890109890112</v>
      </c>
      <c r="L31" s="39" t="s">
        <v>33</v>
      </c>
      <c r="M31" s="7"/>
    </row>
    <row r="32" spans="1:14" ht="15" customHeight="1" x14ac:dyDescent="0.35">
      <c r="A32" s="3" t="s">
        <v>11</v>
      </c>
      <c r="B32" s="4" t="s">
        <v>50</v>
      </c>
      <c r="C32" s="3" t="s">
        <v>25</v>
      </c>
      <c r="D32" s="4">
        <v>20</v>
      </c>
      <c r="E32" s="4">
        <v>15</v>
      </c>
      <c r="F32" s="3">
        <v>7</v>
      </c>
      <c r="G32" s="3">
        <v>0</v>
      </c>
      <c r="H32" s="3">
        <v>5</v>
      </c>
      <c r="I32" s="3">
        <v>10</v>
      </c>
      <c r="J32" s="11">
        <f>SUM(D32:I32)</f>
        <v>57</v>
      </c>
      <c r="K32" s="9">
        <f>J32/J30</f>
        <v>0.62637362637362637</v>
      </c>
      <c r="L32" s="13" t="s">
        <v>34</v>
      </c>
      <c r="M32" s="7"/>
    </row>
    <row r="33" spans="1:14" ht="15" customHeight="1" x14ac:dyDescent="0.35">
      <c r="A33" s="3" t="s">
        <v>12</v>
      </c>
      <c r="B33" s="4" t="s">
        <v>51</v>
      </c>
      <c r="C33" s="20" t="s">
        <v>26</v>
      </c>
      <c r="D33" s="4">
        <v>10</v>
      </c>
      <c r="E33" s="4">
        <v>5</v>
      </c>
      <c r="F33" s="3">
        <v>7</v>
      </c>
      <c r="G33" s="3">
        <v>10</v>
      </c>
      <c r="H33" s="3">
        <v>3</v>
      </c>
      <c r="I33" s="3">
        <v>18</v>
      </c>
      <c r="J33" s="11">
        <f t="shared" si="0"/>
        <v>53</v>
      </c>
      <c r="K33" s="9">
        <f>J33/J30</f>
        <v>0.58241758241758246</v>
      </c>
      <c r="L33" s="13" t="s">
        <v>34</v>
      </c>
      <c r="M33" s="7"/>
    </row>
    <row r="34" spans="1:14" ht="15" customHeight="1" x14ac:dyDescent="0.35">
      <c r="A34" s="3" t="s">
        <v>13</v>
      </c>
      <c r="B34" s="4" t="s">
        <v>52</v>
      </c>
      <c r="C34" s="20" t="s">
        <v>26</v>
      </c>
      <c r="D34" s="4">
        <v>10</v>
      </c>
      <c r="E34" s="4">
        <v>5</v>
      </c>
      <c r="F34" s="3">
        <v>3</v>
      </c>
      <c r="G34" s="3">
        <v>0</v>
      </c>
      <c r="H34" s="3">
        <v>3</v>
      </c>
      <c r="I34" s="3">
        <v>7</v>
      </c>
      <c r="J34" s="11">
        <f t="shared" si="0"/>
        <v>28</v>
      </c>
      <c r="K34" s="9">
        <f>J34/J30</f>
        <v>0.30769230769230771</v>
      </c>
      <c r="L34" s="13"/>
      <c r="M34" s="7"/>
    </row>
    <row r="36" spans="1:14" s="74" customFormat="1" ht="27" customHeight="1" x14ac:dyDescent="0.3">
      <c r="A36" s="67"/>
      <c r="B36" s="68"/>
      <c r="C36" s="69"/>
      <c r="D36" s="65"/>
      <c r="E36" s="65"/>
      <c r="F36" s="65"/>
      <c r="G36" s="70"/>
      <c r="H36" s="70"/>
      <c r="I36" s="70"/>
      <c r="J36" s="71"/>
      <c r="K36" s="72"/>
      <c r="L36" s="37"/>
      <c r="M36" s="40"/>
      <c r="N36" s="73"/>
    </row>
    <row r="37" spans="1:14" s="74" customFormat="1" ht="19.5" customHeight="1" x14ac:dyDescent="0.3">
      <c r="A37" s="67"/>
      <c r="B37" s="68"/>
      <c r="C37" s="69"/>
      <c r="D37" s="69"/>
      <c r="E37" s="69"/>
      <c r="F37" s="69"/>
      <c r="G37" s="69"/>
      <c r="H37" s="69"/>
      <c r="I37" s="69"/>
      <c r="J37" s="38"/>
      <c r="K37" s="38"/>
      <c r="L37" s="38"/>
      <c r="M37" s="40"/>
      <c r="N37" s="73"/>
    </row>
    <row r="38" spans="1:14" s="74" customFormat="1" ht="19.5" customHeight="1" x14ac:dyDescent="0.3">
      <c r="A38" s="67"/>
      <c r="B38" s="68"/>
      <c r="C38" s="68"/>
      <c r="D38" s="68"/>
      <c r="E38" s="67"/>
      <c r="F38" s="67"/>
      <c r="G38" s="67"/>
      <c r="H38" s="67"/>
      <c r="I38" s="67"/>
      <c r="J38" s="71"/>
      <c r="K38" s="72"/>
      <c r="L38" s="37"/>
      <c r="M38" s="40"/>
      <c r="N38" s="73"/>
    </row>
    <row r="39" spans="1:14" s="74" customFormat="1" ht="19.5" customHeight="1" x14ac:dyDescent="0.3">
      <c r="A39" s="67"/>
      <c r="B39" s="68"/>
      <c r="C39" s="68"/>
      <c r="D39" s="68"/>
      <c r="E39" s="68"/>
      <c r="F39" s="67"/>
      <c r="G39" s="67"/>
      <c r="H39" s="67"/>
      <c r="I39" s="67"/>
      <c r="J39" s="71"/>
      <c r="K39" s="72"/>
      <c r="L39" s="37"/>
      <c r="M39" s="40"/>
      <c r="N39" s="73"/>
    </row>
    <row r="40" spans="1:14" s="74" customFormat="1" ht="19.5" customHeight="1" x14ac:dyDescent="0.3">
      <c r="A40" s="67"/>
      <c r="B40" s="68"/>
      <c r="C40" s="68"/>
      <c r="D40" s="68"/>
      <c r="N40" s="73"/>
    </row>
    <row r="41" spans="1:14" s="74" customFormat="1" ht="19.5" customHeight="1" x14ac:dyDescent="0.3">
      <c r="A41" s="67"/>
      <c r="B41" s="68"/>
      <c r="E41" s="68"/>
      <c r="N41" s="73"/>
    </row>
    <row r="42" spans="1:14" ht="19.5" customHeight="1" x14ac:dyDescent="0.3">
      <c r="A42" s="25"/>
      <c r="B42" s="5"/>
      <c r="E42" s="5"/>
    </row>
    <row r="43" spans="1:14" x14ac:dyDescent="0.3">
      <c r="A43" s="25"/>
      <c r="B43" s="5"/>
      <c r="C43" s="5"/>
      <c r="D43" s="5"/>
      <c r="E43" s="5"/>
    </row>
  </sheetData>
  <sortState ref="B17:O20">
    <sortCondition ref="B17"/>
  </sortState>
  <mergeCells count="23">
    <mergeCell ref="A30:B30"/>
    <mergeCell ref="A9:B9"/>
    <mergeCell ref="K9:L9"/>
    <mergeCell ref="A12:B12"/>
    <mergeCell ref="K12:L12"/>
    <mergeCell ref="A16:B16"/>
    <mergeCell ref="K16:L16"/>
    <mergeCell ref="K25:L25"/>
    <mergeCell ref="K30:L30"/>
    <mergeCell ref="A25:B25"/>
    <mergeCell ref="A6:A8"/>
    <mergeCell ref="B6:B8"/>
    <mergeCell ref="J6:J7"/>
    <mergeCell ref="K6:K8"/>
    <mergeCell ref="D6:I6"/>
    <mergeCell ref="I7:I8"/>
    <mergeCell ref="D7:H7"/>
    <mergeCell ref="D36:F36"/>
    <mergeCell ref="L6:L8"/>
    <mergeCell ref="B1:J1"/>
    <mergeCell ref="E2:F2"/>
    <mergeCell ref="B3:K3"/>
    <mergeCell ref="E4:I4"/>
  </mergeCells>
  <printOptions horizontalCentered="1"/>
  <pageMargins left="0.51181102362204722" right="0.51181102362204722" top="0.35433070866141736" bottom="0.19685039370078741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литература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2022-01-31T19:36:34Z</dcterms:modified>
</cp:coreProperties>
</file>