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  ОБЖ" sheetId="4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O30" i="4" l="1"/>
  <c r="O28" i="4"/>
  <c r="O29" i="4"/>
  <c r="O26" i="4"/>
  <c r="O25" i="4"/>
  <c r="O23" i="4"/>
  <c r="O22" i="4"/>
  <c r="O20" i="4"/>
  <c r="O21" i="4"/>
  <c r="O18" i="4"/>
  <c r="O15" i="4"/>
  <c r="O14" i="4"/>
  <c r="O16" i="4"/>
  <c r="O12" i="4"/>
  <c r="O13" i="4"/>
  <c r="O10" i="4"/>
  <c r="P14" i="4" l="1"/>
  <c r="P25" i="4"/>
  <c r="P28" i="4"/>
  <c r="P20" i="4"/>
  <c r="P21" i="4"/>
  <c r="P22" i="4"/>
  <c r="P29" i="4"/>
  <c r="P30" i="4"/>
  <c r="P13" i="4"/>
  <c r="P16" i="4"/>
  <c r="P15" i="4"/>
  <c r="P12" i="4"/>
</calcChain>
</file>

<file path=xl/sharedStrings.xml><?xml version="1.0" encoding="utf-8"?>
<sst xmlns="http://schemas.openxmlformats.org/spreadsheetml/2006/main" count="96" uniqueCount="47">
  <si>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</si>
  <si>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</si>
  <si>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</si>
  <si>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</si>
  <si>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</si>
  <si>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8 класс</t>
  </si>
  <si>
    <t>9 класс</t>
  </si>
  <si>
    <t>10 класс</t>
  </si>
  <si>
    <t>11 класс</t>
  </si>
  <si>
    <t>1  .</t>
  </si>
  <si>
    <t>2  .</t>
  </si>
  <si>
    <t>3  .</t>
  </si>
  <si>
    <t>4  .</t>
  </si>
  <si>
    <t>5  .</t>
  </si>
  <si>
    <t>№ 1</t>
  </si>
  <si>
    <t>№ 2</t>
  </si>
  <si>
    <t>№ 3</t>
  </si>
  <si>
    <t>№ 4</t>
  </si>
  <si>
    <t>№ 5</t>
  </si>
  <si>
    <t>победитель</t>
  </si>
  <si>
    <t>ТЕСТЫ</t>
  </si>
  <si>
    <t>ПРАКТИКА</t>
  </si>
  <si>
    <t>медицина</t>
  </si>
  <si>
    <t>КСОШ</t>
  </si>
  <si>
    <t>ЛСОШ</t>
  </si>
  <si>
    <t>ССОШ</t>
  </si>
  <si>
    <t>ОСНОВЫ   БЕЗОПАСНОСТИ      ЖИЗНЕДЕЯТЕЛЬНОСТИ</t>
  </si>
  <si>
    <t>Отдел образования Администрации Кесовогорского района</t>
  </si>
  <si>
    <t>призёр</t>
  </si>
  <si>
    <t>ххх</t>
  </si>
  <si>
    <t>ПИСЬМЕННЫЕ           ЗАДАНИЯ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</si>
  <si>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</si>
  <si>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 %% выполнения</t>
  </si>
  <si>
    <t xml:space="preserve">муниципального этапа  всероссийской олимпиады школьников  в 2021/2022 учебном году  </t>
  </si>
  <si>
    <t>15 декабря 2021 года</t>
  </si>
  <si>
    <t>аптечка</t>
  </si>
  <si>
    <t>сигнал бедствия</t>
  </si>
  <si>
    <t>спасение на болоте</t>
  </si>
  <si>
    <t>1мин. 10сек.</t>
  </si>
  <si>
    <t>30сек.</t>
  </si>
  <si>
    <t xml:space="preserve">1мин. </t>
  </si>
  <si>
    <t xml:space="preserve">3мин. </t>
  </si>
  <si>
    <t>60сек.</t>
  </si>
  <si>
    <t>баллы</t>
  </si>
  <si>
    <t>контр.время</t>
  </si>
  <si>
    <t>КОД участника</t>
  </si>
  <si>
    <t xml:space="preserve">МБОУ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</si>
</sst>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Fill="1"/>
    <xf numFmtId="0" fontId="11" fillId="0" borderId="0" xfId="0" applyFont="1"/>
    <xf numFmtId="0" fontId="12" fillId="0" borderId="0" xfId="0" applyFont="1"/>
    <xf numFmtId="0" fontId="1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Fill="1"/>
    <xf numFmtId="0" fontId="1" fillId="0" borderId="7" xfId="0" applyFont="1" applyFill="1" applyBorder="1" applyAlignment="1">
      <alignment vertical="center" wrapText="1"/>
    </xf>
    <xf numFmtId="0" fontId="0" fillId="0" borderId="0" xfId="0" applyFill="1"/>
    <xf numFmtId="0" fontId="10" fillId="2" borderId="2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" fillId="0" borderId="7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/>
    </xf>
    <xf numFmtId="0" fontId="15" fillId="3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10" fontId="11" fillId="2" borderId="0" xfId="0" applyNumberFormat="1" applyFont="1" applyFill="1" applyAlignment="1">
      <alignment horizontal="center" vertical="top" wrapText="1"/>
    </xf>
    <xf numFmtId="10" fontId="11" fillId="0" borderId="0" xfId="0" applyNumberFormat="1" applyFont="1" applyAlignment="1">
      <alignment vertical="center"/>
    </xf>
    <xf numFmtId="10" fontId="1" fillId="0" borderId="7" xfId="0" applyNumberFormat="1" applyFont="1" applyBorder="1" applyAlignment="1">
      <alignment horizontal="center" vertical="center"/>
    </xf>
    <xf numFmtId="10" fontId="1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12" xfId="0" applyNumberFormat="1" applyFont="1" applyFill="1" applyBorder="1" applyAlignment="1">
      <alignment horizontal="center" vertical="center"/>
    </xf>
    <xf numFmtId="164" fontId="10" fillId="3" borderId="13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top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4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0" fillId="0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abSelected="1" workbookViewId="0">
      <selection activeCell="S32" sqref="S32"/>
    </sheetView>
  </sheetViews>
  <sheetFormatPr defaultRowHeight="15" x14ac:dyDescent="0.25"/>
  <cols>
    <col min="1" max="1" width="6.7109375" style="13" customWidth="1"/>
    <col min="2" max="2" width="9.85546875" style="13" customWidth="1"/>
    <col min="3" max="3" width="9" style="3" customWidth="1"/>
    <col min="4" max="4" width="14.28515625" style="10" customWidth="1"/>
    <col min="5" max="5" width="8.85546875" style="2" customWidth="1"/>
    <col min="6" max="6" width="6.7109375" style="2" customWidth="1"/>
    <col min="7" max="10" width="6.5703125" style="2" customWidth="1"/>
    <col min="11" max="14" width="8.7109375" style="2" customWidth="1"/>
    <col min="15" max="15" width="8.42578125" style="2" customWidth="1"/>
    <col min="16" max="16" width="10.5703125" style="50" customWidth="1"/>
    <col min="17" max="17" width="10.85546875" style="2" customWidth="1"/>
  </cols>
  <sheetData>
    <row r="2" spans="1:17" s="4" customFormat="1" ht="13.5" customHeight="1" x14ac:dyDescent="0.3">
      <c r="A2" s="11"/>
      <c r="B2" s="11"/>
      <c r="C2" s="80"/>
      <c r="D2" s="54" t="s">
        <v>27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47"/>
    </row>
    <row r="3" spans="1:17" s="5" customFormat="1" ht="18.75" x14ac:dyDescent="0.3">
      <c r="A3" s="21"/>
      <c r="B3" s="21"/>
      <c r="C3" s="21"/>
      <c r="D3" s="56" t="s">
        <v>0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48"/>
      <c r="Q3" s="19"/>
    </row>
    <row r="4" spans="1:17" ht="25.5" customHeight="1" x14ac:dyDescent="0.25">
      <c r="A4" s="37"/>
      <c r="B4" s="37"/>
      <c r="C4" s="79" t="s">
        <v>33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38"/>
    </row>
    <row r="5" spans="1:17" ht="25.5" customHeight="1" x14ac:dyDescent="0.25">
      <c r="A5" s="39"/>
      <c r="B5" s="39"/>
      <c r="C5" s="21"/>
      <c r="D5" s="20" t="s">
        <v>1</v>
      </c>
      <c r="E5" s="19"/>
      <c r="F5" s="42" t="s">
        <v>26</v>
      </c>
      <c r="G5" s="40"/>
      <c r="H5" s="40"/>
      <c r="I5" s="40"/>
      <c r="J5" s="40"/>
      <c r="K5" s="40"/>
      <c r="L5" s="40"/>
      <c r="M5" s="40"/>
      <c r="N5" s="40"/>
      <c r="O5" s="41"/>
      <c r="P5" s="48" t="s">
        <v>34</v>
      </c>
      <c r="Q5" s="19"/>
    </row>
    <row r="6" spans="1:17" ht="15" customHeight="1" x14ac:dyDescent="0.25">
      <c r="A6" s="68" t="s">
        <v>2</v>
      </c>
      <c r="B6" s="71" t="s">
        <v>45</v>
      </c>
      <c r="C6" s="68" t="s">
        <v>46</v>
      </c>
      <c r="D6" s="71"/>
      <c r="E6" s="57" t="s">
        <v>3</v>
      </c>
      <c r="F6" s="58"/>
      <c r="G6" s="58"/>
      <c r="H6" s="58"/>
      <c r="I6" s="58"/>
      <c r="J6" s="58"/>
      <c r="K6" s="58"/>
      <c r="L6" s="58"/>
      <c r="M6" s="58"/>
      <c r="N6" s="58"/>
      <c r="O6" s="65" t="s">
        <v>4</v>
      </c>
      <c r="P6" s="78" t="s">
        <v>32</v>
      </c>
      <c r="Q6" s="55" t="s">
        <v>31</v>
      </c>
    </row>
    <row r="7" spans="1:17" x14ac:dyDescent="0.25">
      <c r="A7" s="69"/>
      <c r="B7" s="72"/>
      <c r="C7" s="69"/>
      <c r="D7" s="72"/>
      <c r="E7" s="62" t="s">
        <v>30</v>
      </c>
      <c r="F7" s="63"/>
      <c r="G7" s="63"/>
      <c r="H7" s="63"/>
      <c r="I7" s="63"/>
      <c r="J7" s="64"/>
      <c r="K7" s="59" t="s">
        <v>21</v>
      </c>
      <c r="L7" s="59"/>
      <c r="M7" s="59"/>
      <c r="N7" s="59"/>
      <c r="O7" s="66"/>
      <c r="P7" s="78"/>
      <c r="Q7" s="55"/>
    </row>
    <row r="8" spans="1:17" x14ac:dyDescent="0.25">
      <c r="A8" s="69"/>
      <c r="B8" s="72"/>
      <c r="C8" s="69"/>
      <c r="D8" s="72"/>
      <c r="E8" s="60" t="s">
        <v>20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14</v>
      </c>
      <c r="L8" s="12" t="s">
        <v>15</v>
      </c>
      <c r="M8" s="12" t="s">
        <v>16</v>
      </c>
      <c r="N8" s="12" t="s">
        <v>17</v>
      </c>
      <c r="O8" s="66"/>
      <c r="P8" s="78"/>
      <c r="Q8" s="55"/>
    </row>
    <row r="9" spans="1:17" ht="25.5" x14ac:dyDescent="0.25">
      <c r="A9" s="70"/>
      <c r="B9" s="73"/>
      <c r="C9" s="70"/>
      <c r="D9" s="73"/>
      <c r="E9" s="61"/>
      <c r="F9" s="12"/>
      <c r="G9" s="12"/>
      <c r="H9" s="12"/>
      <c r="I9" s="12"/>
      <c r="J9" s="12"/>
      <c r="K9" s="17" t="s">
        <v>35</v>
      </c>
      <c r="L9" s="18" t="s">
        <v>36</v>
      </c>
      <c r="M9" s="18" t="s">
        <v>22</v>
      </c>
      <c r="N9" s="18" t="s">
        <v>37</v>
      </c>
      <c r="O9" s="67"/>
      <c r="P9" s="78"/>
      <c r="Q9" s="55"/>
    </row>
    <row r="10" spans="1:17" ht="16.5" x14ac:dyDescent="0.25">
      <c r="A10" s="86" t="s">
        <v>5</v>
      </c>
      <c r="B10" s="86"/>
      <c r="C10" s="86"/>
      <c r="D10" s="30" t="s">
        <v>43</v>
      </c>
      <c r="E10" s="51">
        <v>78</v>
      </c>
      <c r="F10" s="51">
        <v>15</v>
      </c>
      <c r="G10" s="51">
        <v>12</v>
      </c>
      <c r="H10" s="51">
        <v>15</v>
      </c>
      <c r="I10" s="51">
        <v>12</v>
      </c>
      <c r="J10" s="51">
        <v>12</v>
      </c>
      <c r="K10" s="7">
        <v>30</v>
      </c>
      <c r="L10" s="7">
        <v>30</v>
      </c>
      <c r="M10" s="7">
        <v>30</v>
      </c>
      <c r="N10" s="8">
        <v>60</v>
      </c>
      <c r="O10" s="31">
        <f>SUM(E10:N10)</f>
        <v>294</v>
      </c>
      <c r="P10" s="74">
        <v>1</v>
      </c>
      <c r="Q10" s="75"/>
    </row>
    <row r="11" spans="1:17" ht="25.5" x14ac:dyDescent="0.25">
      <c r="A11" s="22"/>
      <c r="B11" s="22"/>
      <c r="C11" s="87"/>
      <c r="D11" s="82" t="s">
        <v>44</v>
      </c>
      <c r="E11" s="52"/>
      <c r="F11" s="52"/>
      <c r="G11" s="52"/>
      <c r="H11" s="52"/>
      <c r="I11" s="52"/>
      <c r="J11" s="52"/>
      <c r="K11" s="44" t="s">
        <v>39</v>
      </c>
      <c r="L11" s="45" t="s">
        <v>38</v>
      </c>
      <c r="M11" s="46" t="s">
        <v>40</v>
      </c>
      <c r="N11" s="46" t="s">
        <v>41</v>
      </c>
      <c r="O11" s="9"/>
      <c r="P11" s="76"/>
      <c r="Q11" s="77"/>
    </row>
    <row r="12" spans="1:17" ht="15.75" x14ac:dyDescent="0.25">
      <c r="A12" s="43" t="s">
        <v>9</v>
      </c>
      <c r="B12" s="43">
        <v>21819</v>
      </c>
      <c r="C12" s="43" t="s">
        <v>24</v>
      </c>
      <c r="D12" s="83"/>
      <c r="E12" s="36">
        <v>64</v>
      </c>
      <c r="F12" s="33">
        <v>10</v>
      </c>
      <c r="G12" s="33">
        <v>9</v>
      </c>
      <c r="H12" s="33">
        <v>3</v>
      </c>
      <c r="I12" s="33">
        <v>6</v>
      </c>
      <c r="J12" s="33">
        <v>0</v>
      </c>
      <c r="K12" s="32">
        <v>29</v>
      </c>
      <c r="L12" s="32">
        <v>20</v>
      </c>
      <c r="M12" s="32">
        <v>30</v>
      </c>
      <c r="N12" s="32">
        <v>40</v>
      </c>
      <c r="O12" s="23">
        <f>SUM(E12:N12)</f>
        <v>211</v>
      </c>
      <c r="P12" s="49">
        <f>O12/O10</f>
        <v>0.71768707482993199</v>
      </c>
      <c r="Q12" s="15" t="s">
        <v>19</v>
      </c>
    </row>
    <row r="13" spans="1:17" ht="15.75" x14ac:dyDescent="0.25">
      <c r="A13" s="43" t="s">
        <v>10</v>
      </c>
      <c r="B13" s="43">
        <v>21810</v>
      </c>
      <c r="C13" s="43" t="s">
        <v>23</v>
      </c>
      <c r="D13" s="83"/>
      <c r="E13" s="36">
        <v>54</v>
      </c>
      <c r="F13" s="33">
        <v>3</v>
      </c>
      <c r="G13" s="33">
        <v>3</v>
      </c>
      <c r="H13" s="33">
        <v>9</v>
      </c>
      <c r="I13" s="33">
        <v>6</v>
      </c>
      <c r="J13" s="33">
        <v>0</v>
      </c>
      <c r="K13" s="32">
        <v>28</v>
      </c>
      <c r="L13" s="32">
        <v>30</v>
      </c>
      <c r="M13" s="32">
        <v>30</v>
      </c>
      <c r="N13" s="32">
        <v>40</v>
      </c>
      <c r="O13" s="23">
        <f t="shared" ref="O13:O18" si="0">SUM(E13:N13)</f>
        <v>203</v>
      </c>
      <c r="P13" s="49">
        <f>O13/O10</f>
        <v>0.69047619047619047</v>
      </c>
      <c r="Q13" s="15" t="s">
        <v>28</v>
      </c>
    </row>
    <row r="14" spans="1:17" ht="15.75" x14ac:dyDescent="0.25">
      <c r="A14" s="43" t="s">
        <v>11</v>
      </c>
      <c r="B14" s="43">
        <v>21818</v>
      </c>
      <c r="C14" s="43" t="s">
        <v>24</v>
      </c>
      <c r="D14" s="83"/>
      <c r="E14" s="36">
        <v>43</v>
      </c>
      <c r="F14" s="33">
        <v>13</v>
      </c>
      <c r="G14" s="33">
        <v>0</v>
      </c>
      <c r="H14" s="33">
        <v>6</v>
      </c>
      <c r="I14" s="33">
        <v>0</v>
      </c>
      <c r="J14" s="33">
        <v>0</v>
      </c>
      <c r="K14" s="32">
        <v>26</v>
      </c>
      <c r="L14" s="32">
        <v>20</v>
      </c>
      <c r="M14" s="32">
        <v>29</v>
      </c>
      <c r="N14" s="32">
        <v>40</v>
      </c>
      <c r="O14" s="23">
        <f>SUM(E14:N14)</f>
        <v>177</v>
      </c>
      <c r="P14" s="49">
        <f>O14/O10</f>
        <v>0.60204081632653061</v>
      </c>
      <c r="Q14" s="15" t="s">
        <v>28</v>
      </c>
    </row>
    <row r="15" spans="1:17" ht="15.75" x14ac:dyDescent="0.25">
      <c r="A15" s="43" t="s">
        <v>12</v>
      </c>
      <c r="B15" s="43">
        <v>21815</v>
      </c>
      <c r="C15" s="43" t="s">
        <v>23</v>
      </c>
      <c r="D15" s="83"/>
      <c r="E15" s="36">
        <v>45</v>
      </c>
      <c r="F15" s="33">
        <v>6</v>
      </c>
      <c r="G15" s="33">
        <v>0</v>
      </c>
      <c r="H15" s="33">
        <v>3</v>
      </c>
      <c r="I15" s="33">
        <v>3</v>
      </c>
      <c r="J15" s="33">
        <v>0</v>
      </c>
      <c r="K15" s="33">
        <v>30</v>
      </c>
      <c r="L15" s="34">
        <v>30</v>
      </c>
      <c r="M15" s="33">
        <v>0</v>
      </c>
      <c r="N15" s="32">
        <v>40</v>
      </c>
      <c r="O15" s="23">
        <f>SUM(E15:N15)</f>
        <v>157</v>
      </c>
      <c r="P15" s="49">
        <f>O15/O10</f>
        <v>0.53401360544217691</v>
      </c>
      <c r="Q15" s="14" t="s">
        <v>28</v>
      </c>
    </row>
    <row r="16" spans="1:17" ht="15.75" x14ac:dyDescent="0.25">
      <c r="A16" s="43" t="s">
        <v>13</v>
      </c>
      <c r="B16" s="43">
        <v>21820</v>
      </c>
      <c r="C16" s="43" t="s">
        <v>23</v>
      </c>
      <c r="D16" s="83"/>
      <c r="E16" s="36">
        <v>27</v>
      </c>
      <c r="F16" s="33">
        <v>0</v>
      </c>
      <c r="G16" s="33">
        <v>0</v>
      </c>
      <c r="H16" s="33">
        <v>6</v>
      </c>
      <c r="I16" s="33">
        <v>0</v>
      </c>
      <c r="J16" s="33">
        <v>0</v>
      </c>
      <c r="K16" s="33">
        <v>27</v>
      </c>
      <c r="L16" s="33">
        <v>30</v>
      </c>
      <c r="M16" s="32">
        <v>0</v>
      </c>
      <c r="N16" s="32">
        <v>60</v>
      </c>
      <c r="O16" s="23">
        <f>SUM(E16:N16)</f>
        <v>150</v>
      </c>
      <c r="P16" s="49">
        <f>O16/O10</f>
        <v>0.51020408163265307</v>
      </c>
      <c r="Q16" s="15" t="s">
        <v>28</v>
      </c>
    </row>
    <row r="17" spans="1:17" x14ac:dyDescent="0.25">
      <c r="A17" s="88"/>
      <c r="B17" s="88"/>
      <c r="C17" s="22"/>
    </row>
    <row r="18" spans="1:17" ht="16.5" x14ac:dyDescent="0.25">
      <c r="A18" s="86" t="s">
        <v>6</v>
      </c>
      <c r="B18" s="86"/>
      <c r="C18" s="86"/>
      <c r="D18" s="30" t="s">
        <v>43</v>
      </c>
      <c r="E18" s="51">
        <v>69</v>
      </c>
      <c r="F18" s="51">
        <v>11</v>
      </c>
      <c r="G18" s="51">
        <v>28</v>
      </c>
      <c r="H18" s="51">
        <v>15</v>
      </c>
      <c r="I18" s="51">
        <v>27</v>
      </c>
      <c r="J18" s="51" t="s">
        <v>29</v>
      </c>
      <c r="K18" s="7">
        <v>30</v>
      </c>
      <c r="L18" s="7">
        <v>30</v>
      </c>
      <c r="M18" s="7">
        <v>30</v>
      </c>
      <c r="N18" s="8">
        <v>60</v>
      </c>
      <c r="O18" s="23">
        <f t="shared" si="0"/>
        <v>300</v>
      </c>
      <c r="P18" s="74">
        <v>1</v>
      </c>
      <c r="Q18" s="75"/>
    </row>
    <row r="19" spans="1:17" ht="25.5" x14ac:dyDescent="0.25">
      <c r="A19" s="28"/>
      <c r="B19" s="28"/>
      <c r="C19" s="87"/>
      <c r="D19" s="82" t="s">
        <v>44</v>
      </c>
      <c r="E19" s="52"/>
      <c r="F19" s="52"/>
      <c r="G19" s="52"/>
      <c r="H19" s="52"/>
      <c r="I19" s="52"/>
      <c r="J19" s="52"/>
      <c r="K19" s="44" t="s">
        <v>39</v>
      </c>
      <c r="L19" s="45" t="s">
        <v>38</v>
      </c>
      <c r="M19" s="46" t="s">
        <v>40</v>
      </c>
      <c r="N19" s="46" t="s">
        <v>41</v>
      </c>
      <c r="O19" s="29"/>
      <c r="P19" s="76"/>
      <c r="Q19" s="77"/>
    </row>
    <row r="20" spans="1:17" ht="15.75" x14ac:dyDescent="0.25">
      <c r="A20" s="43" t="s">
        <v>9</v>
      </c>
      <c r="B20" s="43">
        <v>21921</v>
      </c>
      <c r="C20" s="81" t="s">
        <v>23</v>
      </c>
      <c r="D20" s="84"/>
      <c r="E20" s="24">
        <v>76</v>
      </c>
      <c r="F20" s="24">
        <v>2</v>
      </c>
      <c r="G20" s="24">
        <v>20</v>
      </c>
      <c r="H20" s="24">
        <v>15</v>
      </c>
      <c r="I20" s="24">
        <v>9</v>
      </c>
      <c r="J20" s="6"/>
      <c r="K20" s="36">
        <v>28</v>
      </c>
      <c r="L20" s="36">
        <v>30</v>
      </c>
      <c r="M20" s="36">
        <v>0</v>
      </c>
      <c r="N20" s="36">
        <v>60</v>
      </c>
      <c r="O20" s="23">
        <f>SUM(E20:N20)</f>
        <v>240</v>
      </c>
      <c r="P20" s="49">
        <f>O20/O18</f>
        <v>0.8</v>
      </c>
      <c r="Q20" s="15" t="s">
        <v>19</v>
      </c>
    </row>
    <row r="21" spans="1:17" ht="15.75" x14ac:dyDescent="0.25">
      <c r="A21" s="43" t="s">
        <v>10</v>
      </c>
      <c r="B21" s="43">
        <v>21917</v>
      </c>
      <c r="C21" s="81" t="s">
        <v>23</v>
      </c>
      <c r="D21" s="84"/>
      <c r="E21" s="24">
        <v>51</v>
      </c>
      <c r="F21" s="24">
        <v>0</v>
      </c>
      <c r="G21" s="24">
        <v>18</v>
      </c>
      <c r="H21" s="24">
        <v>15</v>
      </c>
      <c r="I21" s="24">
        <v>12</v>
      </c>
      <c r="J21" s="6"/>
      <c r="K21" s="35">
        <v>30</v>
      </c>
      <c r="L21" s="35">
        <v>30</v>
      </c>
      <c r="M21" s="35">
        <v>0</v>
      </c>
      <c r="N21" s="35">
        <v>60</v>
      </c>
      <c r="O21" s="23">
        <f>SUM(E21:N21)</f>
        <v>216</v>
      </c>
      <c r="P21" s="49">
        <f>O21/O18</f>
        <v>0.72</v>
      </c>
      <c r="Q21" s="15" t="s">
        <v>28</v>
      </c>
    </row>
    <row r="22" spans="1:17" ht="15.75" x14ac:dyDescent="0.25">
      <c r="A22" s="43" t="s">
        <v>11</v>
      </c>
      <c r="B22" s="43">
        <v>21927</v>
      </c>
      <c r="C22" s="81" t="s">
        <v>23</v>
      </c>
      <c r="D22" s="84"/>
      <c r="E22" s="24">
        <v>77</v>
      </c>
      <c r="F22" s="24">
        <v>2</v>
      </c>
      <c r="G22" s="24">
        <v>12</v>
      </c>
      <c r="H22" s="24">
        <v>15</v>
      </c>
      <c r="I22" s="24">
        <v>12</v>
      </c>
      <c r="J22" s="6"/>
      <c r="K22" s="35">
        <v>29</v>
      </c>
      <c r="L22" s="35">
        <v>20</v>
      </c>
      <c r="M22" s="35">
        <v>0</v>
      </c>
      <c r="N22" s="35">
        <v>40</v>
      </c>
      <c r="O22" s="23">
        <f>SUM(E22:N22)</f>
        <v>207</v>
      </c>
      <c r="P22" s="49">
        <f>O22/O18</f>
        <v>0.69</v>
      </c>
      <c r="Q22" s="15" t="s">
        <v>28</v>
      </c>
    </row>
    <row r="23" spans="1:17" ht="16.5" x14ac:dyDescent="0.25">
      <c r="A23" s="86" t="s">
        <v>7</v>
      </c>
      <c r="B23" s="86"/>
      <c r="C23" s="86"/>
      <c r="D23" s="30" t="s">
        <v>43</v>
      </c>
      <c r="E23" s="51">
        <v>72</v>
      </c>
      <c r="F23" s="51">
        <v>14</v>
      </c>
      <c r="G23" s="51">
        <v>14</v>
      </c>
      <c r="H23" s="51">
        <v>18</v>
      </c>
      <c r="I23" s="51">
        <v>32</v>
      </c>
      <c r="J23" s="51" t="s">
        <v>29</v>
      </c>
      <c r="K23" s="7">
        <v>30</v>
      </c>
      <c r="L23" s="7">
        <v>30</v>
      </c>
      <c r="M23" s="7">
        <v>30</v>
      </c>
      <c r="N23" s="8">
        <v>60</v>
      </c>
      <c r="O23" s="23">
        <f>SUM(E23:N23)</f>
        <v>300</v>
      </c>
      <c r="P23" s="74">
        <v>1</v>
      </c>
      <c r="Q23" s="75"/>
    </row>
    <row r="24" spans="1:17" ht="15.75" x14ac:dyDescent="0.25">
      <c r="A24" s="43"/>
      <c r="B24" s="43"/>
      <c r="C24" s="87"/>
      <c r="D24" s="82" t="s">
        <v>44</v>
      </c>
      <c r="E24" s="53"/>
      <c r="F24" s="52"/>
      <c r="G24" s="52"/>
      <c r="H24" s="52"/>
      <c r="I24" s="52"/>
      <c r="J24" s="52"/>
      <c r="K24" s="25" t="s">
        <v>39</v>
      </c>
      <c r="L24" s="27" t="s">
        <v>42</v>
      </c>
      <c r="M24" s="26" t="s">
        <v>40</v>
      </c>
      <c r="N24" s="26" t="s">
        <v>41</v>
      </c>
      <c r="O24" s="23"/>
      <c r="P24" s="76"/>
      <c r="Q24" s="77"/>
    </row>
    <row r="25" spans="1:17" ht="15.75" x14ac:dyDescent="0.25">
      <c r="A25" s="43" t="s">
        <v>9</v>
      </c>
      <c r="B25" s="43">
        <v>211007</v>
      </c>
      <c r="C25" s="22" t="s">
        <v>23</v>
      </c>
      <c r="D25" s="83"/>
      <c r="E25" s="16">
        <v>32</v>
      </c>
      <c r="F25" s="24">
        <v>2</v>
      </c>
      <c r="G25" s="24">
        <v>8</v>
      </c>
      <c r="H25" s="24">
        <v>0</v>
      </c>
      <c r="I25" s="24">
        <v>7</v>
      </c>
      <c r="J25" s="6"/>
      <c r="K25" s="36">
        <v>28</v>
      </c>
      <c r="L25" s="36">
        <v>30</v>
      </c>
      <c r="M25" s="36">
        <v>23</v>
      </c>
      <c r="N25" s="36">
        <v>60</v>
      </c>
      <c r="O25" s="23">
        <f>SUM(E25:N25)</f>
        <v>190</v>
      </c>
      <c r="P25" s="49">
        <f>O25/O23</f>
        <v>0.6333333333333333</v>
      </c>
      <c r="Q25" s="14" t="s">
        <v>19</v>
      </c>
    </row>
    <row r="26" spans="1:17" ht="16.5" x14ac:dyDescent="0.25">
      <c r="A26" s="86" t="s">
        <v>8</v>
      </c>
      <c r="B26" s="86"/>
      <c r="C26" s="86"/>
      <c r="D26" s="30" t="s">
        <v>43</v>
      </c>
      <c r="E26" s="51">
        <v>72</v>
      </c>
      <c r="F26" s="51">
        <v>14</v>
      </c>
      <c r="G26" s="51">
        <v>14</v>
      </c>
      <c r="H26" s="51">
        <v>18</v>
      </c>
      <c r="I26" s="51">
        <v>32</v>
      </c>
      <c r="J26" s="51" t="s">
        <v>29</v>
      </c>
      <c r="K26" s="7">
        <v>30</v>
      </c>
      <c r="L26" s="7">
        <v>30</v>
      </c>
      <c r="M26" s="7">
        <v>30</v>
      </c>
      <c r="N26" s="8">
        <v>60</v>
      </c>
      <c r="O26" s="23">
        <f>SUM(E26:N26)</f>
        <v>300</v>
      </c>
      <c r="P26" s="74">
        <v>1</v>
      </c>
      <c r="Q26" s="75"/>
    </row>
    <row r="27" spans="1:17" ht="15.75" x14ac:dyDescent="0.25">
      <c r="A27" s="43"/>
      <c r="B27" s="43"/>
      <c r="C27" s="87"/>
      <c r="D27" s="82" t="s">
        <v>44</v>
      </c>
      <c r="E27" s="53"/>
      <c r="F27" s="52"/>
      <c r="G27" s="52"/>
      <c r="H27" s="52"/>
      <c r="I27" s="52"/>
      <c r="J27" s="52"/>
      <c r="K27" s="25" t="s">
        <v>39</v>
      </c>
      <c r="L27" s="27" t="s">
        <v>42</v>
      </c>
      <c r="M27" s="26" t="s">
        <v>40</v>
      </c>
      <c r="N27" s="26" t="s">
        <v>41</v>
      </c>
      <c r="O27" s="23"/>
      <c r="P27" s="76"/>
      <c r="Q27" s="77"/>
    </row>
    <row r="28" spans="1:17" ht="15.75" x14ac:dyDescent="0.25">
      <c r="A28" s="43" t="s">
        <v>9</v>
      </c>
      <c r="B28" s="43">
        <v>211101</v>
      </c>
      <c r="C28" s="22" t="s">
        <v>25</v>
      </c>
      <c r="D28" s="83"/>
      <c r="E28" s="24">
        <v>79</v>
      </c>
      <c r="F28" s="24">
        <v>4</v>
      </c>
      <c r="G28" s="24">
        <v>11</v>
      </c>
      <c r="H28" s="24">
        <v>3</v>
      </c>
      <c r="I28" s="24">
        <v>13</v>
      </c>
      <c r="J28" s="6"/>
      <c r="K28" s="36">
        <v>30</v>
      </c>
      <c r="L28" s="36">
        <v>30</v>
      </c>
      <c r="M28" s="35">
        <v>15</v>
      </c>
      <c r="N28" s="35">
        <v>60</v>
      </c>
      <c r="O28" s="23">
        <f>SUM(E28:N28)</f>
        <v>245</v>
      </c>
      <c r="P28" s="49">
        <f>O28/O26</f>
        <v>0.81666666666666665</v>
      </c>
      <c r="Q28" s="15" t="s">
        <v>19</v>
      </c>
    </row>
    <row r="29" spans="1:17" ht="15.75" x14ac:dyDescent="0.25">
      <c r="A29" s="43" t="s">
        <v>10</v>
      </c>
      <c r="B29" s="43">
        <v>211105</v>
      </c>
      <c r="C29" s="22" t="s">
        <v>25</v>
      </c>
      <c r="D29" s="85"/>
      <c r="E29" s="24">
        <v>50</v>
      </c>
      <c r="F29" s="24">
        <v>6</v>
      </c>
      <c r="G29" s="24">
        <v>5</v>
      </c>
      <c r="H29" s="24">
        <v>3</v>
      </c>
      <c r="I29" s="24">
        <v>3</v>
      </c>
      <c r="J29" s="6"/>
      <c r="K29" s="36">
        <v>29</v>
      </c>
      <c r="L29" s="36">
        <v>30</v>
      </c>
      <c r="M29" s="35">
        <v>30</v>
      </c>
      <c r="N29" s="35">
        <v>60</v>
      </c>
      <c r="O29" s="23">
        <f>SUM(E29:N29)</f>
        <v>216</v>
      </c>
      <c r="P29" s="49">
        <f>O29/O26</f>
        <v>0.72</v>
      </c>
      <c r="Q29" s="15" t="s">
        <v>28</v>
      </c>
    </row>
    <row r="30" spans="1:17" ht="15.75" x14ac:dyDescent="0.25">
      <c r="A30" s="43" t="s">
        <v>11</v>
      </c>
      <c r="B30" s="43">
        <v>211108</v>
      </c>
      <c r="C30" s="22" t="s">
        <v>23</v>
      </c>
      <c r="D30" s="83"/>
      <c r="E30" s="6">
        <v>31</v>
      </c>
      <c r="F30" s="6">
        <v>4</v>
      </c>
      <c r="G30" s="6">
        <v>0</v>
      </c>
      <c r="H30" s="6">
        <v>0</v>
      </c>
      <c r="I30" s="6">
        <v>12</v>
      </c>
      <c r="J30" s="6"/>
      <c r="K30" s="35">
        <v>30</v>
      </c>
      <c r="L30" s="35">
        <v>30</v>
      </c>
      <c r="M30" s="35">
        <v>13</v>
      </c>
      <c r="N30" s="35">
        <v>60</v>
      </c>
      <c r="O30" s="23">
        <f>SUM(E30:N30)</f>
        <v>180</v>
      </c>
      <c r="P30" s="49">
        <f>O30/O26</f>
        <v>0.6</v>
      </c>
      <c r="Q30" s="14" t="s">
        <v>28</v>
      </c>
    </row>
    <row r="32" spans="1:17" x14ac:dyDescent="0.25">
      <c r="A32" s="3"/>
      <c r="B32" s="3"/>
    </row>
    <row r="33" spans="1:17" s="1" customFormat="1" x14ac:dyDescent="0.25">
      <c r="A33" s="3"/>
      <c r="B33" s="3"/>
      <c r="C33" s="3"/>
      <c r="D33" s="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50"/>
      <c r="Q33" s="2"/>
    </row>
    <row r="34" spans="1:17" s="1" customFormat="1" x14ac:dyDescent="0.25">
      <c r="A34" s="3"/>
      <c r="B34" s="3"/>
      <c r="C34" s="3"/>
      <c r="D34" s="1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50"/>
      <c r="Q34" s="2"/>
    </row>
    <row r="35" spans="1:17" s="1" customFormat="1" x14ac:dyDescent="0.25">
      <c r="A35" s="3"/>
      <c r="B35" s="3"/>
      <c r="C35" s="3"/>
      <c r="D35" s="1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50"/>
      <c r="Q35" s="2"/>
    </row>
    <row r="36" spans="1:17" s="1" customFormat="1" x14ac:dyDescent="0.25">
      <c r="A36" s="3"/>
      <c r="B36" s="3"/>
      <c r="C36" s="3"/>
      <c r="D36" s="1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50"/>
      <c r="Q36" s="2"/>
    </row>
    <row r="37" spans="1:17" x14ac:dyDescent="0.25">
      <c r="A37" s="3"/>
      <c r="B37" s="3"/>
    </row>
  </sheetData>
  <mergeCells count="46">
    <mergeCell ref="A18:C18"/>
    <mergeCell ref="A23:C23"/>
    <mergeCell ref="A26:C26"/>
    <mergeCell ref="D2:O2"/>
    <mergeCell ref="D3:O3"/>
    <mergeCell ref="D6:D9"/>
    <mergeCell ref="E6:N6"/>
    <mergeCell ref="C4:P4"/>
    <mergeCell ref="A6:A9"/>
    <mergeCell ref="C6:C9"/>
    <mergeCell ref="I10:I11"/>
    <mergeCell ref="J10:J11"/>
    <mergeCell ref="O6:O9"/>
    <mergeCell ref="E10:E11"/>
    <mergeCell ref="F10:F11"/>
    <mergeCell ref="G10:G11"/>
    <mergeCell ref="H10:H11"/>
    <mergeCell ref="B6:B9"/>
    <mergeCell ref="A10:C10"/>
    <mergeCell ref="E7:J7"/>
    <mergeCell ref="K7:N7"/>
    <mergeCell ref="E8:E9"/>
    <mergeCell ref="I18:I19"/>
    <mergeCell ref="J18:J19"/>
    <mergeCell ref="P10:Q11"/>
    <mergeCell ref="P6:P9"/>
    <mergeCell ref="Q6:Q9"/>
    <mergeCell ref="P26:Q27"/>
    <mergeCell ref="I23:I24"/>
    <mergeCell ref="J23:J24"/>
    <mergeCell ref="E18:E19"/>
    <mergeCell ref="F18:F19"/>
    <mergeCell ref="G18:G19"/>
    <mergeCell ref="H18:H19"/>
    <mergeCell ref="E23:E24"/>
    <mergeCell ref="F23:F24"/>
    <mergeCell ref="G23:G24"/>
    <mergeCell ref="H23:H24"/>
    <mergeCell ref="P23:Q24"/>
    <mergeCell ref="P18:Q19"/>
    <mergeCell ref="I26:I27"/>
    <mergeCell ref="J26:J27"/>
    <mergeCell ref="E26:E27"/>
    <mergeCell ref="F26:F27"/>
    <mergeCell ref="G26:G27"/>
    <mergeCell ref="H26:H27"/>
  </mergeCells>
  <printOptions horizontalCentered="1"/>
  <pageMargins left="0.11811023622047245" right="0.11811023622047245" top="0.55118110236220474" bottom="0.1574803149606299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сайт  ОБЖ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2022-02-01T09:15:39Z</dcterms:modified>
</cp:coreProperties>
</file>